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ardacchione\Desktop\"/>
    </mc:Choice>
  </mc:AlternateContent>
  <workbookProtection workbookAlgorithmName="SHA-512" workbookHashValue="7cHtTtv9KHDZR3cv6bWyWcEzO3zw+9JmN1mSE6dY4XWz2oiikqjmWSTzb8I3txtrUw7cqB0Tqep3ZVCssq7MRw==" workbookSaltValue="34TALXwDGKB5SJ+H4TTIIQ==" workbookSpinCount="100000" lockStructure="1"/>
  <bookViews>
    <workbookView xWindow="0" yWindow="0" windowWidth="19200" windowHeight="6350"/>
  </bookViews>
  <sheets>
    <sheet name="Buscador Temático de NC" sheetId="3" r:id="rId1"/>
    <sheet name="Estructura Sintetica" sheetId="1" state="hidden" r:id="rId2"/>
    <sheet name="Maetro - Equivalencias" sheetId="4" state="hidden" r:id="rId3"/>
    <sheet name="Estructura Detallada" sheetId="2" state="hidden" r:id="rId4"/>
  </sheets>
  <definedNames>
    <definedName name="_xlnm._FilterDatabase" localSheetId="0" hidden="1">'Buscador Temático de NC'!$B$8:$H$569</definedName>
    <definedName name="_xlnm._FilterDatabase" localSheetId="3" hidden="1">'Estructura Detallada'!$A$1:$I$547</definedName>
    <definedName name="_Toc216798422" localSheetId="0">'Buscador Temático de NC'!$B$542</definedName>
    <definedName name="_Toc216798423" localSheetId="0">'Buscador Temático de NC'!$B$543</definedName>
    <definedName name="_Toc216798424" localSheetId="0">'Buscador Temático de NC'!$B$544</definedName>
    <definedName name="_Toc216798425" localSheetId="0">'Buscador Temático de NC'!$B$545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9" i="3" l="1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E546" i="2"/>
  <c r="E544" i="2"/>
  <c r="E532" i="2"/>
  <c r="E531" i="2"/>
  <c r="D528" i="2"/>
  <c r="E528" i="2" s="1"/>
  <c r="D529" i="2" s="1"/>
  <c r="E521" i="2"/>
  <c r="D522" i="2" s="1"/>
  <c r="E522" i="2" s="1"/>
  <c r="D523" i="2" s="1"/>
  <c r="E523" i="2" s="1"/>
  <c r="D525" i="2" s="1"/>
  <c r="E525" i="2" s="1"/>
  <c r="D526" i="2" s="1"/>
  <c r="E526" i="2" s="1"/>
  <c r="D527" i="2" s="1"/>
  <c r="D521" i="2"/>
  <c r="E516" i="2"/>
  <c r="D518" i="2" s="1"/>
  <c r="D507" i="2"/>
  <c r="E507" i="2" s="1"/>
  <c r="D510" i="2" s="1"/>
  <c r="E510" i="2" s="1"/>
  <c r="D511" i="2" s="1"/>
  <c r="E511" i="2" s="1"/>
  <c r="D512" i="2" s="1"/>
  <c r="E512" i="2" s="1"/>
  <c r="E501" i="2"/>
  <c r="D503" i="2" s="1"/>
  <c r="E503" i="2" s="1"/>
  <c r="D504" i="2" s="1"/>
  <c r="E504" i="2" s="1"/>
  <c r="D505" i="2" s="1"/>
  <c r="E505" i="2" s="1"/>
  <c r="D506" i="2" s="1"/>
  <c r="D501" i="2"/>
  <c r="D500" i="2"/>
  <c r="D489" i="2"/>
  <c r="E489" i="2" s="1"/>
  <c r="D490" i="2" s="1"/>
  <c r="E490" i="2" s="1"/>
  <c r="D492" i="2" s="1"/>
  <c r="E492" i="2" s="1"/>
  <c r="D493" i="2" s="1"/>
  <c r="E493" i="2" s="1"/>
  <c r="D494" i="2" s="1"/>
  <c r="E494" i="2" s="1"/>
  <c r="D496" i="2" s="1"/>
  <c r="E496" i="2" s="1"/>
  <c r="D497" i="2" s="1"/>
  <c r="E497" i="2" s="1"/>
  <c r="D498" i="2" s="1"/>
  <c r="E498" i="2" s="1"/>
  <c r="D499" i="2" s="1"/>
  <c r="D484" i="2"/>
  <c r="E484" i="2" s="1"/>
  <c r="D485" i="2" s="1"/>
  <c r="E485" i="2" s="1"/>
  <c r="D486" i="2" s="1"/>
  <c r="E486" i="2" s="1"/>
  <c r="D488" i="2" s="1"/>
  <c r="D483" i="2"/>
  <c r="D474" i="2"/>
  <c r="E474" i="2" s="1"/>
  <c r="D476" i="2" s="1"/>
  <c r="E476" i="2" s="1"/>
  <c r="D477" i="2" s="1"/>
  <c r="E477" i="2" s="1"/>
  <c r="D478" i="2" s="1"/>
  <c r="E478" i="2" s="1"/>
  <c r="D479" i="2" s="1"/>
  <c r="E479" i="2" s="1"/>
  <c r="D480" i="2" s="1"/>
  <c r="E480" i="2" s="1"/>
  <c r="D481" i="2" s="1"/>
  <c r="E481" i="2" s="1"/>
  <c r="D482" i="2" s="1"/>
  <c r="E469" i="2"/>
  <c r="D470" i="2" s="1"/>
  <c r="E470" i="2" s="1"/>
  <c r="D471" i="2" s="1"/>
  <c r="E471" i="2" s="1"/>
  <c r="D472" i="2" s="1"/>
  <c r="D469" i="2"/>
  <c r="D468" i="2"/>
  <c r="D466" i="2"/>
  <c r="E466" i="2" s="1"/>
  <c r="D467" i="2" s="1"/>
  <c r="D465" i="2"/>
  <c r="D464" i="2"/>
  <c r="D463" i="2"/>
  <c r="D462" i="2"/>
  <c r="D461" i="2"/>
  <c r="D457" i="2"/>
  <c r="E457" i="2" s="1"/>
  <c r="D458" i="2" s="1"/>
  <c r="E458" i="2" s="1"/>
  <c r="D460" i="2" s="1"/>
  <c r="D455" i="2"/>
  <c r="D446" i="2"/>
  <c r="E446" i="2" s="1"/>
  <c r="D447" i="2" s="1"/>
  <c r="E447" i="2" s="1"/>
  <c r="D448" i="2" s="1"/>
  <c r="E448" i="2" s="1"/>
  <c r="D449" i="2" s="1"/>
  <c r="E449" i="2" s="1"/>
  <c r="D450" i="2" s="1"/>
  <c r="E450" i="2" s="1"/>
  <c r="D452" i="2" s="1"/>
  <c r="E452" i="2" s="1"/>
  <c r="D453" i="2" s="1"/>
  <c r="E453" i="2" s="1"/>
  <c r="D454" i="2" s="1"/>
  <c r="D445" i="2"/>
  <c r="D443" i="2"/>
  <c r="E443" i="2" s="1"/>
  <c r="D444" i="2" s="1"/>
  <c r="D441" i="2"/>
  <c r="D440" i="2"/>
  <c r="D438" i="2"/>
  <c r="E438" i="2" s="1"/>
  <c r="D439" i="2" s="1"/>
  <c r="D435" i="2"/>
  <c r="E435" i="2" s="1"/>
  <c r="D437" i="2" s="1"/>
  <c r="D432" i="2"/>
  <c r="E432" i="2" s="1"/>
  <c r="D433" i="2" s="1"/>
  <c r="E433" i="2" s="1"/>
  <c r="D434" i="2" s="1"/>
  <c r="E428" i="2"/>
  <c r="D426" i="2"/>
  <c r="E426" i="2" s="1"/>
  <c r="D427" i="2" s="1"/>
  <c r="D420" i="2"/>
  <c r="E420" i="2" s="1"/>
  <c r="D421" i="2" s="1"/>
  <c r="E421" i="2" s="1"/>
  <c r="D423" i="2" s="1"/>
  <c r="E423" i="2" s="1"/>
  <c r="D425" i="2" s="1"/>
  <c r="D419" i="2"/>
  <c r="D418" i="2"/>
  <c r="D417" i="2"/>
  <c r="E413" i="2"/>
  <c r="D415" i="2" s="1"/>
  <c r="E415" i="2" s="1"/>
  <c r="D416" i="2" s="1"/>
  <c r="D411" i="2"/>
  <c r="E411" i="2" s="1"/>
  <c r="D412" i="2" s="1"/>
  <c r="E402" i="2"/>
  <c r="D403" i="2" s="1"/>
  <c r="E403" i="2" s="1"/>
  <c r="D404" i="2" s="1"/>
  <c r="E404" i="2" s="1"/>
  <c r="D405" i="2" s="1"/>
  <c r="E405" i="2" s="1"/>
  <c r="D407" i="2" s="1"/>
  <c r="E407" i="2" s="1"/>
  <c r="D408" i="2" s="1"/>
  <c r="E408" i="2" s="1"/>
  <c r="D410" i="2" s="1"/>
  <c r="D402" i="2"/>
  <c r="D397" i="2"/>
  <c r="E397" i="2" s="1"/>
  <c r="D399" i="2" s="1"/>
  <c r="E399" i="2" s="1"/>
  <c r="D400" i="2" s="1"/>
  <c r="E400" i="2" s="1"/>
  <c r="D401" i="2" s="1"/>
  <c r="D393" i="2"/>
  <c r="E393" i="2" s="1"/>
  <c r="D394" i="2" s="1"/>
  <c r="D392" i="2"/>
  <c r="D385" i="2"/>
  <c r="E385" i="2" s="1"/>
  <c r="D386" i="2" s="1"/>
  <c r="E386" i="2" s="1"/>
  <c r="D387" i="2" s="1"/>
  <c r="E387" i="2" s="1"/>
  <c r="D388" i="2" s="1"/>
  <c r="E388" i="2" s="1"/>
  <c r="D389" i="2" s="1"/>
  <c r="E389" i="2" s="1"/>
  <c r="D390" i="2" s="1"/>
  <c r="D384" i="2"/>
  <c r="D382" i="2"/>
  <c r="E382" i="2" s="1"/>
  <c r="D383" i="2" s="1"/>
  <c r="D381" i="2"/>
  <c r="D380" i="2"/>
  <c r="E378" i="2"/>
  <c r="D379" i="2" s="1"/>
  <c r="D378" i="2"/>
  <c r="D377" i="2"/>
  <c r="D376" i="2"/>
  <c r="D373" i="2"/>
  <c r="E373" i="2" s="1"/>
  <c r="D374" i="2" s="1"/>
  <c r="D367" i="2"/>
  <c r="E367" i="2" s="1"/>
  <c r="D368" i="2" s="1"/>
  <c r="E368" i="2" s="1"/>
  <c r="D369" i="2" s="1"/>
  <c r="E369" i="2" s="1"/>
  <c r="D370" i="2" s="1"/>
  <c r="E370" i="2" s="1"/>
  <c r="D371" i="2" s="1"/>
  <c r="E371" i="2" s="1"/>
  <c r="D372" i="2" s="1"/>
  <c r="E365" i="2"/>
  <c r="D366" i="2" s="1"/>
  <c r="D362" i="2"/>
  <c r="E362" i="2" s="1"/>
  <c r="D363" i="2" s="1"/>
  <c r="E363" i="2" s="1"/>
  <c r="D364" i="2" s="1"/>
  <c r="D356" i="2"/>
  <c r="E356" i="2" s="1"/>
  <c r="D357" i="2" s="1"/>
  <c r="E357" i="2" s="1"/>
  <c r="D359" i="2" s="1"/>
  <c r="E359" i="2" s="1"/>
  <c r="D360" i="2" s="1"/>
  <c r="D355" i="2"/>
  <c r="D354" i="2"/>
  <c r="D351" i="2"/>
  <c r="E351" i="2" s="1"/>
  <c r="D352" i="2" s="1"/>
  <c r="E352" i="2" s="1"/>
  <c r="D353" i="2" s="1"/>
  <c r="E344" i="2"/>
  <c r="D346" i="2" s="1"/>
  <c r="E346" i="2" s="1"/>
  <c r="D348" i="2" s="1"/>
  <c r="E348" i="2" s="1"/>
  <c r="D349" i="2" s="1"/>
  <c r="E349" i="2" s="1"/>
  <c r="D350" i="2" s="1"/>
  <c r="D342" i="2"/>
  <c r="E342" i="2" s="1"/>
  <c r="D343" i="2" s="1"/>
  <c r="D340" i="2"/>
  <c r="E338" i="2"/>
  <c r="D339" i="2" s="1"/>
  <c r="D330" i="2"/>
  <c r="E330" i="2" s="1"/>
  <c r="D331" i="2" s="1"/>
  <c r="E331" i="2" s="1"/>
  <c r="D333" i="2" s="1"/>
  <c r="E333" i="2" s="1"/>
  <c r="D335" i="2" s="1"/>
  <c r="E335" i="2" s="1"/>
  <c r="D329" i="2"/>
  <c r="D328" i="2"/>
  <c r="D322" i="2"/>
  <c r="E322" i="2" s="1"/>
  <c r="D324" i="2" s="1"/>
  <c r="E324" i="2" s="1"/>
  <c r="D326" i="2" s="1"/>
  <c r="E326" i="2" s="1"/>
  <c r="D327" i="2" s="1"/>
  <c r="E320" i="2"/>
  <c r="D318" i="2"/>
  <c r="D317" i="2"/>
  <c r="D316" i="2"/>
  <c r="D315" i="2"/>
  <c r="D312" i="2"/>
  <c r="E312" i="2" s="1"/>
  <c r="D313" i="2" s="1"/>
  <c r="E313" i="2" s="1"/>
  <c r="D314" i="2" s="1"/>
  <c r="D311" i="2"/>
  <c r="D298" i="2"/>
  <c r="E298" i="2" s="1"/>
  <c r="D300" i="2" s="1"/>
  <c r="E300" i="2" s="1"/>
  <c r="D301" i="2" s="1"/>
  <c r="E301" i="2" s="1"/>
  <c r="D302" i="2" s="1"/>
  <c r="E302" i="2" s="1"/>
  <c r="D303" i="2" s="1"/>
  <c r="E303" i="2" s="1"/>
  <c r="D305" i="2" s="1"/>
  <c r="E305" i="2" s="1"/>
  <c r="D307" i="2" s="1"/>
  <c r="E307" i="2" s="1"/>
  <c r="D308" i="2" s="1"/>
  <c r="E308" i="2" s="1"/>
  <c r="D309" i="2" s="1"/>
  <c r="D294" i="2"/>
  <c r="E294" i="2" s="1"/>
  <c r="D296" i="2" s="1"/>
  <c r="E296" i="2" s="1"/>
  <c r="D297" i="2" s="1"/>
  <c r="D293" i="2"/>
  <c r="D292" i="2"/>
  <c r="D288" i="2"/>
  <c r="E288" i="2" s="1"/>
  <c r="D289" i="2" s="1"/>
  <c r="E289" i="2" s="1"/>
  <c r="D290" i="2" s="1"/>
  <c r="D287" i="2"/>
  <c r="D286" i="2"/>
  <c r="D285" i="2"/>
  <c r="D283" i="2"/>
  <c r="D277" i="2"/>
  <c r="E277" i="2" s="1"/>
  <c r="D278" i="2" s="1"/>
  <c r="E278" i="2" s="1"/>
  <c r="D279" i="2" s="1"/>
  <c r="E279" i="2" s="1"/>
  <c r="D281" i="2" s="1"/>
  <c r="E281" i="2" s="1"/>
  <c r="D282" i="2" s="1"/>
  <c r="D271" i="2"/>
  <c r="E271" i="2" s="1"/>
  <c r="D272" i="2" s="1"/>
  <c r="E272" i="2" s="1"/>
  <c r="D274" i="2" s="1"/>
  <c r="E274" i="2" s="1"/>
  <c r="D276" i="2" s="1"/>
  <c r="D269" i="2"/>
  <c r="E269" i="2" s="1"/>
  <c r="D270" i="2" s="1"/>
  <c r="D268" i="2"/>
  <c r="D265" i="2"/>
  <c r="E265" i="2" s="1"/>
  <c r="D266" i="2" s="1"/>
  <c r="E266" i="2" s="1"/>
  <c r="D267" i="2" s="1"/>
  <c r="D264" i="2"/>
  <c r="D262" i="2"/>
  <c r="D260" i="2"/>
  <c r="D242" i="2"/>
  <c r="E242" i="2" s="1"/>
  <c r="D244" i="2" s="1"/>
  <c r="E244" i="2" s="1"/>
  <c r="D245" i="2" s="1"/>
  <c r="E245" i="2" s="1"/>
  <c r="D246" i="2" s="1"/>
  <c r="E246" i="2" s="1"/>
  <c r="D247" i="2" s="1"/>
  <c r="E247" i="2" s="1"/>
  <c r="D248" i="2" s="1"/>
  <c r="E248" i="2" s="1"/>
  <c r="D249" i="2" s="1"/>
  <c r="E249" i="2" s="1"/>
  <c r="D250" i="2" s="1"/>
  <c r="E250" i="2" s="1"/>
  <c r="D251" i="2" s="1"/>
  <c r="E251" i="2" s="1"/>
  <c r="D253" i="2" s="1"/>
  <c r="E253" i="2" s="1"/>
  <c r="D254" i="2" s="1"/>
  <c r="E254" i="2" s="1"/>
  <c r="D255" i="2" s="1"/>
  <c r="E255" i="2" s="1"/>
  <c r="D256" i="2" s="1"/>
  <c r="E256" i="2" s="1"/>
  <c r="D257" i="2" s="1"/>
  <c r="E257" i="2" s="1"/>
  <c r="D258" i="2" s="1"/>
  <c r="E258" i="2" s="1"/>
  <c r="D259" i="2" s="1"/>
  <c r="D240" i="2"/>
  <c r="E240" i="2" s="1"/>
  <c r="D241" i="2" s="1"/>
  <c r="D229" i="2"/>
  <c r="E229" i="2" s="1"/>
  <c r="D231" i="2" s="1"/>
  <c r="E231" i="2" s="1"/>
  <c r="D232" i="2" s="1"/>
  <c r="E232" i="2" s="1"/>
  <c r="D234" i="2" s="1"/>
  <c r="E234" i="2" s="1"/>
  <c r="D235" i="2" s="1"/>
  <c r="E235" i="2" s="1"/>
  <c r="D236" i="2" s="1"/>
  <c r="E236" i="2" s="1"/>
  <c r="D237" i="2" s="1"/>
  <c r="E237" i="2" s="1"/>
  <c r="D238" i="2" s="1"/>
  <c r="E238" i="2" s="1"/>
  <c r="D239" i="2" s="1"/>
  <c r="D222" i="2"/>
  <c r="E222" i="2" s="1"/>
  <c r="D223" i="2" s="1"/>
  <c r="E223" i="2" s="1"/>
  <c r="D225" i="2" s="1"/>
  <c r="E225" i="2" s="1"/>
  <c r="D227" i="2" s="1"/>
  <c r="E227" i="2" s="1"/>
  <c r="D228" i="2" s="1"/>
  <c r="D221" i="2"/>
  <c r="D213" i="2"/>
  <c r="E213" i="2" s="1"/>
  <c r="D214" i="2" s="1"/>
  <c r="E214" i="2" s="1"/>
  <c r="D216" i="2" s="1"/>
  <c r="E216" i="2" s="1"/>
  <c r="D217" i="2" s="1"/>
  <c r="E217" i="2" s="1"/>
  <c r="D218" i="2" s="1"/>
  <c r="E218" i="2" s="1"/>
  <c r="D219" i="2" s="1"/>
  <c r="E219" i="2" s="1"/>
  <c r="D220" i="2" s="1"/>
  <c r="D212" i="2"/>
  <c r="D208" i="2"/>
  <c r="E208" i="2" s="1"/>
  <c r="D209" i="2" s="1"/>
  <c r="E209" i="2" s="1"/>
  <c r="D210" i="2" s="1"/>
  <c r="D205" i="2"/>
  <c r="E205" i="2" s="1"/>
  <c r="D206" i="2" s="1"/>
  <c r="E206" i="2" s="1"/>
  <c r="D207" i="2" s="1"/>
  <c r="D201" i="2"/>
  <c r="E201" i="2" s="1"/>
  <c r="D202" i="2" s="1"/>
  <c r="E202" i="2" s="1"/>
  <c r="D204" i="2" s="1"/>
  <c r="D200" i="2"/>
  <c r="D196" i="2"/>
  <c r="E196" i="2" s="1"/>
  <c r="D197" i="2" s="1"/>
  <c r="E197" i="2" s="1"/>
  <c r="D198" i="2" s="1"/>
  <c r="D193" i="2"/>
  <c r="E193" i="2" s="1"/>
  <c r="D194" i="2" s="1"/>
  <c r="E194" i="2" s="1"/>
  <c r="D195" i="2" s="1"/>
  <c r="D186" i="2"/>
  <c r="E186" i="2" s="1"/>
  <c r="D187" i="2" s="1"/>
  <c r="E187" i="2" s="1"/>
  <c r="D188" i="2" s="1"/>
  <c r="E188" i="2" s="1"/>
  <c r="D190" i="2" s="1"/>
  <c r="E190" i="2" s="1"/>
  <c r="D191" i="2" s="1"/>
  <c r="E191" i="2" s="1"/>
  <c r="D192" i="2" s="1"/>
  <c r="D185" i="2"/>
  <c r="D183" i="2"/>
  <c r="D179" i="2"/>
  <c r="E179" i="2" s="1"/>
  <c r="D180" i="2" s="1"/>
  <c r="E180" i="2" s="1"/>
  <c r="D181" i="2" s="1"/>
  <c r="E181" i="2" s="1"/>
  <c r="D182" i="2" s="1"/>
  <c r="D171" i="2"/>
  <c r="E171" i="2" s="1"/>
  <c r="D172" i="2" s="1"/>
  <c r="E172" i="2" s="1"/>
  <c r="D173" i="2" s="1"/>
  <c r="E173" i="2" s="1"/>
  <c r="D175" i="2" s="1"/>
  <c r="E175" i="2" s="1"/>
  <c r="D176" i="2" s="1"/>
  <c r="E176" i="2" s="1"/>
  <c r="D177" i="2" s="1"/>
  <c r="E177" i="2" s="1"/>
  <c r="D178" i="2" s="1"/>
  <c r="D170" i="2"/>
  <c r="D166" i="2"/>
  <c r="E166" i="2" s="1"/>
  <c r="D167" i="2" s="1"/>
  <c r="E167" i="2" s="1"/>
  <c r="D168" i="2" s="1"/>
  <c r="D165" i="2"/>
  <c r="D164" i="2"/>
  <c r="D158" i="2"/>
  <c r="E158" i="2" s="1"/>
  <c r="D159" i="2" s="1"/>
  <c r="E159" i="2" s="1"/>
  <c r="D160" i="2" s="1"/>
  <c r="E160" i="2" s="1"/>
  <c r="D161" i="2" s="1"/>
  <c r="E161" i="2" s="1"/>
  <c r="D162" i="2" s="1"/>
  <c r="E162" i="2" s="1"/>
  <c r="D163" i="2" s="1"/>
  <c r="D156" i="2"/>
  <c r="D155" i="2"/>
  <c r="D151" i="2"/>
  <c r="E151" i="2" s="1"/>
  <c r="D152" i="2" s="1"/>
  <c r="E152" i="2" s="1"/>
  <c r="D154" i="2" s="1"/>
  <c r="D150" i="2"/>
  <c r="D148" i="2"/>
  <c r="E148" i="2" s="1"/>
  <c r="D149" i="2" s="1"/>
  <c r="D147" i="2"/>
  <c r="D143" i="2"/>
  <c r="E143" i="2" s="1"/>
  <c r="D144" i="2" s="1"/>
  <c r="E144" i="2" s="1"/>
  <c r="D145" i="2" s="1"/>
  <c r="D141" i="2"/>
  <c r="D140" i="2"/>
  <c r="D138" i="2"/>
  <c r="E138" i="2" s="1"/>
  <c r="D139" i="2" s="1"/>
  <c r="D131" i="2"/>
  <c r="E131" i="2" s="1"/>
  <c r="D133" i="2" s="1"/>
  <c r="E133" i="2" s="1"/>
  <c r="D134" i="2" s="1"/>
  <c r="E134" i="2" s="1"/>
  <c r="D135" i="2" s="1"/>
  <c r="E135" i="2" s="1"/>
  <c r="D136" i="2" s="1"/>
  <c r="E136" i="2" s="1"/>
  <c r="D137" i="2" s="1"/>
  <c r="D130" i="2"/>
  <c r="D129" i="2"/>
  <c r="D128" i="2"/>
  <c r="D127" i="2"/>
  <c r="D125" i="2"/>
  <c r="E125" i="2" s="1"/>
  <c r="D126" i="2" s="1"/>
  <c r="D121" i="2"/>
  <c r="E121" i="2" s="1"/>
  <c r="D122" i="2" s="1"/>
  <c r="E122" i="2" s="1"/>
  <c r="D123" i="2" s="1"/>
  <c r="E123" i="2" s="1"/>
  <c r="D124" i="2" s="1"/>
  <c r="D116" i="2"/>
  <c r="E116" i="2" s="1"/>
  <c r="D118" i="2" s="1"/>
  <c r="E118" i="2" s="1"/>
  <c r="D119" i="2" s="1"/>
  <c r="D115" i="2"/>
  <c r="D114" i="2"/>
  <c r="D113" i="2"/>
  <c r="E98" i="2"/>
  <c r="D99" i="2" s="1"/>
  <c r="E99" i="2" s="1"/>
  <c r="D100" i="2" s="1"/>
  <c r="E100" i="2" s="1"/>
  <c r="D101" i="2" s="1"/>
  <c r="E101" i="2" s="1"/>
  <c r="D102" i="2" s="1"/>
  <c r="E102" i="2" s="1"/>
  <c r="D103" i="2" s="1"/>
  <c r="E103" i="2" s="1"/>
  <c r="D104" i="2" s="1"/>
  <c r="E104" i="2" s="1"/>
  <c r="D106" i="2" s="1"/>
  <c r="E106" i="2" s="1"/>
  <c r="D107" i="2" s="1"/>
  <c r="E107" i="2" s="1"/>
  <c r="D109" i="2" s="1"/>
  <c r="E109" i="2" s="1"/>
  <c r="D110" i="2" s="1"/>
  <c r="E110" i="2" s="1"/>
  <c r="D111" i="2" s="1"/>
  <c r="E111" i="2" s="1"/>
  <c r="D112" i="2" s="1"/>
  <c r="D87" i="2"/>
  <c r="E87" i="2" s="1"/>
  <c r="D88" i="2" s="1"/>
  <c r="E88" i="2" s="1"/>
  <c r="D89" i="2" s="1"/>
  <c r="E89" i="2" s="1"/>
  <c r="D91" i="2" s="1"/>
  <c r="E91" i="2" s="1"/>
  <c r="D92" i="2" s="1"/>
  <c r="E92" i="2" s="1"/>
  <c r="D94" i="2" s="1"/>
  <c r="E94" i="2" s="1"/>
  <c r="D96" i="2" s="1"/>
  <c r="D86" i="2"/>
  <c r="D85" i="2"/>
  <c r="D83" i="2"/>
  <c r="E83" i="2" s="1"/>
  <c r="D84" i="2" s="1"/>
  <c r="D82" i="2"/>
  <c r="D79" i="2"/>
  <c r="E79" i="2" s="1"/>
  <c r="D81" i="2" s="1"/>
  <c r="D78" i="2"/>
  <c r="D74" i="2"/>
  <c r="E74" i="2" s="1"/>
  <c r="D75" i="2" s="1"/>
  <c r="E75" i="2" s="1"/>
  <c r="D77" i="2" s="1"/>
  <c r="D72" i="2"/>
  <c r="E72" i="2" s="1"/>
  <c r="D73" i="2" s="1"/>
  <c r="D70" i="2"/>
  <c r="D69" i="2"/>
  <c r="D66" i="2"/>
  <c r="E66" i="2" s="1"/>
  <c r="D67" i="2" s="1"/>
  <c r="D63" i="2"/>
  <c r="E63" i="2" s="1"/>
  <c r="D65" i="2" s="1"/>
  <c r="D62" i="2"/>
  <c r="D60" i="2"/>
  <c r="E60" i="2" s="1"/>
  <c r="D61" i="2" s="1"/>
  <c r="E57" i="2"/>
  <c r="D59" i="2" s="1"/>
  <c r="D57" i="2"/>
  <c r="D56" i="2"/>
  <c r="D55" i="2"/>
  <c r="D52" i="2"/>
  <c r="E52" i="2" s="1"/>
  <c r="D54" i="2" s="1"/>
  <c r="D51" i="2"/>
  <c r="D49" i="2"/>
  <c r="D48" i="2"/>
  <c r="E44" i="2"/>
  <c r="D46" i="2" s="1"/>
  <c r="D44" i="2"/>
  <c r="D43" i="2"/>
  <c r="D42" i="2"/>
  <c r="D41" i="2"/>
  <c r="D39" i="2"/>
  <c r="D36" i="2"/>
  <c r="E36" i="2" s="1"/>
  <c r="D37" i="2" s="1"/>
  <c r="D35" i="2"/>
  <c r="D33" i="2"/>
  <c r="E33" i="2" s="1"/>
  <c r="D34" i="2" s="1"/>
  <c r="D32" i="2"/>
  <c r="D30" i="2"/>
  <c r="E30" i="2" s="1"/>
  <c r="D31" i="2" s="1"/>
  <c r="D29" i="2"/>
  <c r="D28" i="2"/>
  <c r="D25" i="2"/>
  <c r="D24" i="2"/>
  <c r="D22" i="2"/>
  <c r="E22" i="2" s="1"/>
  <c r="D23" i="2" s="1"/>
  <c r="E19" i="2"/>
  <c r="D21" i="2" s="1"/>
  <c r="D19" i="2"/>
  <c r="D18" i="2"/>
  <c r="D16" i="2"/>
  <c r="E16" i="2" s="1"/>
  <c r="D17" i="2" s="1"/>
  <c r="D15" i="2"/>
  <c r="D11" i="2"/>
  <c r="E11" i="2" s="1"/>
  <c r="D12" i="2" s="1"/>
  <c r="D10" i="2"/>
  <c r="D8" i="2"/>
  <c r="D5" i="2"/>
</calcChain>
</file>

<file path=xl/sharedStrings.xml><?xml version="1.0" encoding="utf-8"?>
<sst xmlns="http://schemas.openxmlformats.org/spreadsheetml/2006/main" count="6956" uniqueCount="1150">
  <si>
    <t>BUSCADOR DE NORMATIVA CONTABLE</t>
  </si>
  <si>
    <t>Seleccione el período (mes y año) en la celda "G-9" resaltada en amarillo.</t>
  </si>
  <si>
    <t>NCP</t>
  </si>
  <si>
    <t>TEMAS RT54 (NUA)</t>
  </si>
  <si>
    <t>TITULO</t>
  </si>
  <si>
    <t>CAPITULO</t>
  </si>
  <si>
    <t>INTRODUCCIÓN AL PRESENTE CAPÍTULO</t>
  </si>
  <si>
    <t>TITULO I  - NORMAS GENERALES</t>
  </si>
  <si>
    <t>CAPÍTULO 1 ~ CUESTIONES DE APLICACIÓN GENERAL</t>
  </si>
  <si>
    <t>PREPARACIÓN DE ESTADOS CONTABLES: PREMISAS FUNDAMENTALES</t>
  </si>
  <si>
    <t>ELEMENTOS DE LOS ESTADOS CONTABLES</t>
  </si>
  <si>
    <t>CONJUNTO COMPLETO DE ESTADOS CONTABLES</t>
  </si>
  <si>
    <t>PREPARACIÓN DE ESTADOS CONTABLES: OPERACIONES FUNDAMENTALES</t>
  </si>
  <si>
    <t>BASES GENERALES PARA LA PREPARACIÓN DE ESTADOS CONTABLES</t>
  </si>
  <si>
    <t>POLÍTICAS CONTABLES</t>
  </si>
  <si>
    <t>CAMBIOS EN LAS ESTIMACIONES CONTABLES</t>
  </si>
  <si>
    <t>CORRECCIÓN DE ERRORES U OMISIONES DE PERÍODOS ANTERIORES</t>
  </si>
  <si>
    <t>RECLASIFICACIÓN DE ACTIVOS O PASIVOS</t>
  </si>
  <si>
    <t>CONSIDERACIÓN DE LOS HECHOS POSTERIORES EN LA PREPARACIÓN DE LOS ESTADOS CONTABLES</t>
  </si>
  <si>
    <t>UNIDAD DE MEDIDA</t>
  </si>
  <si>
    <t>CAPÍTULO 2 ~ PROCEDIMIENTOS CONTABLES DE APLICACIÓN GENERAL</t>
  </si>
  <si>
    <t>MEDICIÓN DE COSTOS</t>
  </si>
  <si>
    <t>MEDICIÓN DE VALORES CORRIENTES</t>
  </si>
  <si>
    <t>MEDICIONES EN MONEDA EXTRANJERA</t>
  </si>
  <si>
    <t>TRATAMIENTO DE COMPONENTES FINANCIEROS</t>
  </si>
  <si>
    <t>CONSIDERACIÓN DE HECHOS CONTINGENTES</t>
  </si>
  <si>
    <t>COMPARACIÓN DE LA MEDICIÓN DE CIERTOS ACTIVOS CON SU VALOR RECUPERABLE</t>
  </si>
  <si>
    <t>EXPRESIÓN DE LOS ESTADOS CONTABLES EN MONEDA DE CIERRE EN UN CONTEXTO DE INFLACIÓN (AJUSTE POR INFLACIÓN DE LOS ESTADOS CONTABLES)</t>
  </si>
  <si>
    <t>CAPÍTULO 3 ~ RECONOCIMIENTO, MEDICIÓN Y PRESENTACIÓN DE PARTIDAS DEL ACTIVO</t>
  </si>
  <si>
    <t>CUESTIONES COMUNES A TODOS LOS RUBROS</t>
  </si>
  <si>
    <t>CAJA Y BANCOS</t>
  </si>
  <si>
    <t>INVERSIONES FINANCIERAS</t>
  </si>
  <si>
    <t>CRÉDITOS EN MONEDA</t>
  </si>
  <si>
    <t>CRÉDITOS EN ESPECIE</t>
  </si>
  <si>
    <t>BIENES DE CAMBIO Y COSTO DE LOS BIENES VENDIDOS (O DE LOS SERVICIOS PRESTADOS)</t>
  </si>
  <si>
    <t>BIENES DE USO Y DEPRECIACIONES</t>
  </si>
  <si>
    <t>PROPIEDADES DE INVERSIÓN</t>
  </si>
  <si>
    <t>ACTIVOS INTANGIBLES (DISTINTOS DE LA LLAVE DE NEGOCIO)</t>
  </si>
  <si>
    <t>ACTIVOS NO CORRIENTES MANTENIDOS PARA LA VENTA</t>
  </si>
  <si>
    <t>OTRAS INVERSIONES</t>
  </si>
  <si>
    <t>CAPÍTULO 4 ~ RECONOCIMIENTO, MEDICIÓN Y PRESENTACIÓN DE PARTIDAS DEL PASIVO Y DEL PATRIMONIO NETO</t>
  </si>
  <si>
    <t>DISTINCIÓN ENTRE PASIVO Y PATRIMONIO NETO</t>
  </si>
  <si>
    <t>PASIVOS CIERTOS (DEUDAS) EN MONEDA</t>
  </si>
  <si>
    <t>PASIVOS CIERTOS (DEUDAS) EN ESPECIE</t>
  </si>
  <si>
    <t>PREVISIONES Y OTROS PASIVOS CONTINGENTES</t>
  </si>
  <si>
    <t>PATRIMONIO NETO</t>
  </si>
  <si>
    <t>CAPÍTULO 5 ~ EFECTOS CONTABLES PROCEDENTES DE DETERMINADAS CIRCUNSTANCIAS, TRANSACCIONES O CONTRATOS</t>
  </si>
  <si>
    <t>RECONOCIMIENTO DE INGRESOS DE ACTIVIDADES ORDINARIAS PROCEDENTES DE TRANSACCIONES (OPERACIONES DE INTERCAMBIO)</t>
  </si>
  <si>
    <t>COMPROMISOS QUE GENERAN PÉRDIDAS (CONTRATOS DE CARÁCTER ONEROSO)</t>
  </si>
  <si>
    <t>ARRENDAMIENTOS</t>
  </si>
  <si>
    <t>SUBSIDIOS Y OTRAS AYUDAS GUBERNAMENTALES</t>
  </si>
  <si>
    <t>CONTABILIZACIÓN DEL IMPUESTO A LAS GANANCIAS</t>
  </si>
  <si>
    <t>REESTRUCTURACIONES</t>
  </si>
  <si>
    <t>CAPÍTULO 6 ~ NORMAS GENERALES SOBRE PRESENTACIÓN DE ESTADOS CONTABLES</t>
  </si>
  <si>
    <t>CUESTIONES REFERIDAS AL ESTADO DE SITUACIÓN PATRIMONIAL</t>
  </si>
  <si>
    <t>CUESTIONES REFERIDAS AL ESTADO DE RESULTADOS</t>
  </si>
  <si>
    <t>CUESTIONES REFERIDAS AL ESTADO DE EVOLUCIÓN DEL PATRIMONIO NETO</t>
  </si>
  <si>
    <t>CUESTIONES REFERIDAS AL ESTADO DE FLUJOS DE EFECTIVO</t>
  </si>
  <si>
    <t>CUESTIONES REFERIDAS A LA REVELACIÓN MEDIANTE NOTAS</t>
  </si>
  <si>
    <t>PRESENTACIÓN DE ESTADOS CONTABLES DE ENTIDADES SIN FINES DE LUCRO</t>
  </si>
  <si>
    <t>PRESENTACIÓN DE ESTADOS CONTABLES CORRESPONDIENTES A PERÍODOS INTERMEDIOS</t>
  </si>
  <si>
    <t>TÍTULO II - NORMAS PARTICULARES</t>
  </si>
  <si>
    <t>CAPÍTULO 7 ~ PROCEDIMIENTOS CONTABLES DE APLICACIÓN PARTICULAR</t>
  </si>
  <si>
    <t>CONVERSIÓN DE ESTADOS CONTABLES</t>
  </si>
  <si>
    <t>PREPARACIÓN DE ESTADOS CONTABLES CONSOLIDADOS</t>
  </si>
  <si>
    <t>CAPÍTULO 8 ~ RECONOCIMIENTO Y MEDICIÓN DE PARTIDAS PARTICULARES</t>
  </si>
  <si>
    <t>NEGOCIOS CONJUNTOS</t>
  </si>
  <si>
    <t>PARTICIPACIONES EN SUBSIDIARIAS, ASOCIADAS Y NEGOCIOS CONJUNTOS SOCIETARIOS</t>
  </si>
  <si>
    <t>BENEFICIOS A LOS EMPLEADOS POSTERIORES A LA TERMINACIÓN DE LA RELACIÓN LABORAL Y OTROS BENEFICIOS A LARGO PLAZO</t>
  </si>
  <si>
    <t>CAPÍTULO 9 ~ EFECTOS PROCEDENTES DE DETERMINADAS CIRCUNSTANCIAS, TRANSACCIONES O CONTRATOS PARTICULARES</t>
  </si>
  <si>
    <t>COMBINACIONES DE NEGOCIOS</t>
  </si>
  <si>
    <t>INSTRUMENTOS DERIVADOS Y OPERACIONES DE COBERTURA</t>
  </si>
  <si>
    <t>ACTIVIDAD AGROPECUARIA</t>
  </si>
  <si>
    <t>TITULO III ~ NORMAS ESPECÍFICAS~</t>
  </si>
  <si>
    <t>CAPÍTULO 10 ~ ACTIVIDAD AGROPECUARIA</t>
  </si>
  <si>
    <t>ESTADOS CONTABLES DE NEGOCIOS CONJUNTOS NO SOCIETARIOS: CUESTIONES ESPECÍFICAS</t>
  </si>
  <si>
    <t>CAPÍTULO 11 ~ ESTADOS CONTABLES DE NEGOCIOS CONJUNTOS NO SOCIETARIOS: CUESTIONES ESPECÍFICAS</t>
  </si>
  <si>
    <t>NORMAS DE TRANSICIÓN</t>
  </si>
  <si>
    <t xml:space="preserve">APÉNDICE A: </t>
  </si>
  <si>
    <t>GLOSARIO</t>
  </si>
  <si>
    <t>ÍNDICE</t>
  </si>
  <si>
    <t>CAPÍTULO</t>
  </si>
  <si>
    <t>Párrafo Desde</t>
  </si>
  <si>
    <t>Párrafo Hasta</t>
  </si>
  <si>
    <t>Nivel Títulos</t>
  </si>
  <si>
    <t>RT (Aperturada por Sección)</t>
  </si>
  <si>
    <t>RT</t>
  </si>
  <si>
    <t>Equipo</t>
  </si>
  <si>
    <t xml:space="preserve">RESOLUCIÓN TÉCNICA N°54 ~ SEGUNDA PARTE ............................................................... 19 </t>
  </si>
  <si>
    <t>SEGUNDA PARTE</t>
  </si>
  <si>
    <t>Nombre del Capitulo</t>
  </si>
  <si>
    <t xml:space="preserve">INTRODUCCIÓN~ OBJETIVO Y ALCANCE DE ESTA RESOLUCIÓN TÉCNICA .................. 19 </t>
  </si>
  <si>
    <t xml:space="preserve">Objetivo ........................................................................................................................................... 19 </t>
  </si>
  <si>
    <t>NO DISTRIBUIDO</t>
  </si>
  <si>
    <t xml:space="preserve">Alcance ............................................................................................................................................ 19 </t>
  </si>
  <si>
    <t xml:space="preserve">RESOLUCIÓN TÉCNICA N°54 ~ TITULO I ~NORMAS GENERALES~ .................................. 21 </t>
  </si>
  <si>
    <t>TITULO I</t>
  </si>
  <si>
    <t>XXX</t>
  </si>
  <si>
    <t xml:space="preserve">CAPÍTULO 1 ~ CUESTIONES DE APLICACIÓN GENERAL ................................................... 21 </t>
  </si>
  <si>
    <t>CAPÍTULO 1</t>
  </si>
  <si>
    <t xml:space="preserve">INTRODUCCIÓN AL PRESENTE CAPÍTULO ........................................................................... 21 </t>
  </si>
  <si>
    <t xml:space="preserve">PREPARACIÓN DE ESTADOS CONTABLES: PREMISAS FUNDAMENTALES ................... 21 </t>
  </si>
  <si>
    <t>RT17 y R41</t>
  </si>
  <si>
    <t>Dami - Ana</t>
  </si>
  <si>
    <t xml:space="preserve">Empresa en marcha ........................................................................................................................ 21 </t>
  </si>
  <si>
    <t xml:space="preserve">Devengado ...................................................................................................................................... 22 </t>
  </si>
  <si>
    <t xml:space="preserve">ELEMENTOS DE LOS ESTADOS CONTABLES ...................................................................... 22 </t>
  </si>
  <si>
    <t>31A</t>
  </si>
  <si>
    <t xml:space="preserve">CONJUNTO COMPLETO DE ESTADOS CONTABLES ........................................................... 24 </t>
  </si>
  <si>
    <t xml:space="preserve">Componentes de un conjunto completo de estados contables correspondientes a una entidad individual ...... 24 </t>
  </si>
  <si>
    <t xml:space="preserve">Estados contables consolidados...................................................................................................... 24 </t>
  </si>
  <si>
    <t xml:space="preserve">PREPARACIÓN DE ESTADOS CONTABLES: OPERACIONES FUNDAMENTALES ........... 24 </t>
  </si>
  <si>
    <t xml:space="preserve">Reconocimiento ............................................................................................................................... 25 </t>
  </si>
  <si>
    <t xml:space="preserve">Baja en cuentas ............................................................................................................................... 26 </t>
  </si>
  <si>
    <t xml:space="preserve">Medición .......................................................................................................................................... 26 </t>
  </si>
  <si>
    <t xml:space="preserve">Presentación, e información a revelar ............................................................................................. 26 </t>
  </si>
  <si>
    <t xml:space="preserve">Aspectos generales ................................................................................................................... 26 </t>
  </si>
  <si>
    <t>RT8 y RT9</t>
  </si>
  <si>
    <t>Nacho - Facu</t>
  </si>
  <si>
    <t xml:space="preserve">Síntesis y flexibilidad .................................................................................................................. 27 </t>
  </si>
  <si>
    <t xml:space="preserve">Referencias a la información en notas ....................................................................................... 27 </t>
  </si>
  <si>
    <t xml:space="preserve">Información comparativa ............................................................................................................ 27 </t>
  </si>
  <si>
    <t xml:space="preserve">Modificación de la información de ejercicios anteriores ............................................................. 28 </t>
  </si>
  <si>
    <t xml:space="preserve">BASES GENERALES PARA LA PREPARACIÓN DE ESTADOS CONTABLES .................... 29 </t>
  </si>
  <si>
    <t xml:space="preserve">POLÍTICAS CONTABLES .......................................................................................................... 29 </t>
  </si>
  <si>
    <t xml:space="preserve">Selección y aplicación de políticas contables .................................................................................. 29 </t>
  </si>
  <si>
    <t xml:space="preserve">Cuestiones no previstas .................................................................................................................. 29 </t>
  </si>
  <si>
    <t xml:space="preserve">Significación .................................................................................................................................... 30 </t>
  </si>
  <si>
    <t xml:space="preserve">Costo o esfuerzo desproporcionado ................................................................................................ 31 </t>
  </si>
  <si>
    <t>NOVEDAD NUA</t>
  </si>
  <si>
    <t>TODOS</t>
  </si>
  <si>
    <t xml:space="preserve">Cambios en las políticas contables.................................................................................................. 31 </t>
  </si>
  <si>
    <t xml:space="preserve">CAMBIOS EN LAS ESTIMACIONES CONTABLES ................................................................. 32 </t>
  </si>
  <si>
    <t xml:space="preserve">CORRECCIÓN DE ERRORES U OMISIONES DE PERÍODOS ANTERIORES ....................... 32 </t>
  </si>
  <si>
    <t xml:space="preserve">RECLASIFICACIÓN DE ACTIVOS O PASIVOS ....................................................................... 33 </t>
  </si>
  <si>
    <t xml:space="preserve">CONSIDERACIÓN DE LOS HECHOS POSTERIORES EN LA PREPARACIÓN DE LOS ESTADOS CONTABLES..... 33 </t>
  </si>
  <si>
    <t xml:space="preserve">UNIDAD DE MEDIDA ................................................................................................................. 33 </t>
  </si>
  <si>
    <t xml:space="preserve">CAPÍTULO 2 ~ PROCEDIMIENTOS CONTABLES DE APLICACIÓN GENERAL .................. 35 </t>
  </si>
  <si>
    <t>CAPÍTULO 2</t>
  </si>
  <si>
    <t xml:space="preserve">INTRODUCCIÓN AL PRESENTE CAPÍTULO ........................................................................... 35 </t>
  </si>
  <si>
    <t xml:space="preserve">MEDICIÓN DE COSTOS ............................................................................................................ 35 </t>
  </si>
  <si>
    <t xml:space="preserve">Medición de costos, en general ....................................................................................................... 35 </t>
  </si>
  <si>
    <t xml:space="preserve">Medición del costo de adquisición ................................................................................................... 35 </t>
  </si>
  <si>
    <t xml:space="preserve">Medición del costo de producción o del costo de construcción ....................................................... 36 </t>
  </si>
  <si>
    <t xml:space="preserve">Medición del costo de desarrollo ..................................................................................................... 36 </t>
  </si>
  <si>
    <t xml:space="preserve">MEDICIÓN DE VALORES CORRIENTES ................................................................................. 37 </t>
  </si>
  <si>
    <t xml:space="preserve">Medición de costos de reposición, o costos de reproducción y/o reconstrucción ............................ 37 </t>
  </si>
  <si>
    <t xml:space="preserve">Medición del valor razonable ........................................................................................................... 37 </t>
  </si>
  <si>
    <t xml:space="preserve">Consideraciones generales ........................................................................................................ 37 </t>
  </si>
  <si>
    <t xml:space="preserve">Consideración particular: medición del valor neto de realización ............................................... 38 </t>
  </si>
  <si>
    <t xml:space="preserve">MEDICIONES EN MONEDA EXTRANJERA ............................................................................. 38 </t>
  </si>
  <si>
    <t xml:space="preserve">Conversión de transacciones y saldos de activos y pasivos expresados en moneda extranjera .... 38 </t>
  </si>
  <si>
    <t xml:space="preserve">Cuestiones particulares ................................................................................................................... 39 </t>
  </si>
  <si>
    <t xml:space="preserve">TRATAMIENTO DE COMPONENTES FINANCIEROS ............................................................. 39 </t>
  </si>
  <si>
    <t xml:space="preserve">Tratamiento de componentes financieros explícitos ........................................................................ 39 </t>
  </si>
  <si>
    <t xml:space="preserve">Segregación de componentes financieros implícitos ....................................................................... 39 </t>
  </si>
  <si>
    <t xml:space="preserve">Tratamiento de los costos financieros ............................................................................................. 40 </t>
  </si>
  <si>
    <t xml:space="preserve">CONSIDERACIÓN DE HECHOS CONTINGENTES .................................................................. 41 </t>
  </si>
  <si>
    <t xml:space="preserve">COMPARACIÓN DE LA MEDICIÓN DE CIERTOS ACTIVOS CON SU VALOR RECUPERABLE ...... 41 </t>
  </si>
  <si>
    <t xml:space="preserve">Objetivo ........................................................................................................................................... 41 </t>
  </si>
  <si>
    <t xml:space="preserve">Alcance ............................................................................................................................................ 41 </t>
  </si>
  <si>
    <t xml:space="preserve">Procedimiento general ..................................................................................................................... 42 </t>
  </si>
  <si>
    <t xml:space="preserve">Indicios de deterioro (o de su reversión) .......................................................................................... 43 </t>
  </si>
  <si>
    <t xml:space="preserve">Medición del valor recuperable: criterio general .............................................................................. 44 </t>
  </si>
  <si>
    <t xml:space="preserve">Determinación del valor de uso ....................................................................................................... 44 </t>
  </si>
  <si>
    <t xml:space="preserve">Descripción de los factores que determinan el cálculo del valor de uso .................................... 44 </t>
  </si>
  <si>
    <t xml:space="preserve">Proyección de los flujos de efectivo ........................................................................................... 44 </t>
  </si>
  <si>
    <t xml:space="preserve">Selección de la tasa de descuento ............................................................................................ 45 </t>
  </si>
  <si>
    <t xml:space="preserve">Niveles de comparación .................................................................................................................. 45 </t>
  </si>
  <si>
    <t xml:space="preserve">Tratamiento general ................................................................................................................... 45 </t>
  </si>
  <si>
    <t xml:space="preserve">Valor recuperable de activos que no generan flujos de efectivo propios ................................... 45 </t>
  </si>
  <si>
    <t xml:space="preserve">Perdidas por desvalorización ........................................................................................................... 46 </t>
  </si>
  <si>
    <t xml:space="preserve">Imputación de pérdidas por desvalorización .............................................................................. 46 </t>
  </si>
  <si>
    <t xml:space="preserve">Reversión de pérdidas por desvalorización ............................................................................... 47 </t>
  </si>
  <si>
    <t xml:space="preserve">Presentación .................................................................................................................................... 47 </t>
  </si>
  <si>
    <t xml:space="preserve">Revelación en notas ........................................................................................................................ 47 </t>
  </si>
  <si>
    <t xml:space="preserve">EXPRESIÓN DE LOS ESTADOS CONTABLES EN MONEDA DE CIERRE EN UN CONTEXTO DE INFLACIÓN (AJUSTE POR INFLACIÓN DE LOS ESTADOS CONTABLES) ................... 48 </t>
  </si>
  <si>
    <t>RT6</t>
  </si>
  <si>
    <t xml:space="preserve">Objetivo ........................................................................................................................................... 48 </t>
  </si>
  <si>
    <t xml:space="preserve">Índices a utilizar, coeficientes de ajuste y período de origen de las partidas ................................... 48 </t>
  </si>
  <si>
    <t xml:space="preserve">Procedimiento: cuestiones de aplicación general ............................................................................ 49 </t>
  </si>
  <si>
    <t xml:space="preserve">Ajuste de las cifras correspondientes al período actual en moneda de cierre ................................. 49 </t>
  </si>
  <si>
    <t xml:space="preserve">Proceso secuencial .................................................................................................................... 49 </t>
  </si>
  <si>
    <t xml:space="preserve">Ajuste de activos y pasivos al cierre del período actual ............................................................. 50 </t>
  </si>
  <si>
    <t xml:space="preserve">Ajuste de los componentes del patrimonio neto al cierre del período actual ............................. 50 </t>
  </si>
  <si>
    <t xml:space="preserve">Ajuste de las variaciones del patrimonio neto ocurridas durante el período actual .................... 50 </t>
  </si>
  <si>
    <t xml:space="preserve">Presentación de los resultados financieros y por tenencia (incluyendo el resultado por exposición al cambio en el poder adquisitivo de la moneda) del período actual .......................................... 52 </t>
  </si>
  <si>
    <t xml:space="preserve">Ajuste de las variaciones patrimoniales cualitativas del período actual ..................................... 52 </t>
  </si>
  <si>
    <t xml:space="preserve">Efectos fiscales del ajuste de los estados contables ................................................................. 52 </t>
  </si>
  <si>
    <t xml:space="preserve">Ajuste de los flujos de efectivo del período actual ..................................................................... 52 </t>
  </si>
  <si>
    <t xml:space="preserve">Ajuste de las cifras correspondientes al período comparativo en moneda de cierre (actual)..... 53 </t>
  </si>
  <si>
    <t xml:space="preserve">Procedimiento: cuestiones de aplicación particular ......................................................................... 53 </t>
  </si>
  <si>
    <t xml:space="preserve">Aplicación por primera vez o reanudación de su aplicación....................................................... 53 </t>
  </si>
  <si>
    <t xml:space="preserve">Interrupción y reanudación de los ajustes .................................................................................. 53 </t>
  </si>
  <si>
    <t xml:space="preserve">CAPÍTULO 3 ~ RECONOCIMIENTO, MEDICIÓN Y PRESENTACIÓN DE PARTIDAS DEL ACTIVO................. 54 </t>
  </si>
  <si>
    <t>CAPÍTULO 3</t>
  </si>
  <si>
    <t xml:space="preserve">INTRODUCCIÓN AL PRESENTE CAPÍTULO ........................................................................... 54 </t>
  </si>
  <si>
    <t xml:space="preserve">CUESTIONES COMUNES A TODOS LOS RUBROS ............................................................... 54 </t>
  </si>
  <si>
    <t xml:space="preserve">Medición inicial de bienes y servicios .............................................................................................. 54 </t>
  </si>
  <si>
    <t>204A</t>
  </si>
  <si>
    <t xml:space="preserve">CAJA Y BANCOS ....................................................................................................................... 55 </t>
  </si>
  <si>
    <t xml:space="preserve">Definición ......................................................................................................................................... 55 </t>
  </si>
  <si>
    <t xml:space="preserve">Reconocimiento ............................................................................................................................... 55 </t>
  </si>
  <si>
    <t xml:space="preserve">Medición inicial ................................................................................................................................ 55 </t>
  </si>
  <si>
    <t xml:space="preserve">Medición posterior ........................................................................................................................... 55 </t>
  </si>
  <si>
    <t xml:space="preserve">Presentación en los estados contables ........................................................................................... 55 </t>
  </si>
  <si>
    <t xml:space="preserve">Revelación en notas ........................................................................................................................ 55 </t>
  </si>
  <si>
    <t xml:space="preserve">Otras normas aplicables .................................................................................................................. 55 </t>
  </si>
  <si>
    <t xml:space="preserve">INVERSIONES FINANCIERAS .................................................................................................. 56 </t>
  </si>
  <si>
    <t xml:space="preserve">Definición ......................................................................................................................................... 56 </t>
  </si>
  <si>
    <t xml:space="preserve">Reconocimiento ............................................................................................................................... 56 </t>
  </si>
  <si>
    <t xml:space="preserve">Medición inicial ................................................................................................................................ 56 </t>
  </si>
  <si>
    <t xml:space="preserve">Criterio general .......................................................................................................................... 56 </t>
  </si>
  <si>
    <t xml:space="preserve">Inversiones financieras provenientes de transacciones entre partes relacionadas .................... 57 </t>
  </si>
  <si>
    <t>RT21 #3</t>
  </si>
  <si>
    <t>RT21</t>
  </si>
  <si>
    <t>Agus - Oscarcito</t>
  </si>
  <si>
    <t xml:space="preserve">Medición posterior ........................................................................................................................... 57 </t>
  </si>
  <si>
    <t xml:space="preserve">Comparación con el valor recuperable ............................................................................................ 58 </t>
  </si>
  <si>
    <t xml:space="preserve">Baja en cuentas ............................................................................................................................... 59 </t>
  </si>
  <si>
    <t xml:space="preserve">Presentación en los estados contables ........................................................................................... 60 </t>
  </si>
  <si>
    <t xml:space="preserve">Revelación en notas ........................................................................................................................ 60 </t>
  </si>
  <si>
    <t xml:space="preserve">Otras normas aplicables .................................................................................................................. 61 </t>
  </si>
  <si>
    <t xml:space="preserve">CRÉDITOS EN MONEDA ........................................................................................................... 61 </t>
  </si>
  <si>
    <t xml:space="preserve">Definiciones ..................................................................................................................................... 61 </t>
  </si>
  <si>
    <t xml:space="preserve">Reconocimiento ............................................................................................................................... 62 </t>
  </si>
  <si>
    <t xml:space="preserve">Medición inicial ................................................................................................................................ 62 </t>
  </si>
  <si>
    <t xml:space="preserve">Créditos en moneda originados en operaciones que generan ingresos de actividades ordinarias …........ 62 </t>
  </si>
  <si>
    <t xml:space="preserve">Créditos en moneda originados en transacciones financieras ................................................... 63 </t>
  </si>
  <si>
    <t xml:space="preserve">Otros créditos en moneda .......................................................................................................... 63 </t>
  </si>
  <si>
    <t xml:space="preserve">Créditos en moneda provenientes de transacciones entre partes relacionadas ........................ 63 </t>
  </si>
  <si>
    <t xml:space="preserve">Derechos de reembolso ............................................................................................................. 63 </t>
  </si>
  <si>
    <t xml:space="preserve">Medición posterior ........................................................................................................................... 64 </t>
  </si>
  <si>
    <t xml:space="preserve">Comparación con el valor recuperable ............................................................................................ 64 </t>
  </si>
  <si>
    <t xml:space="preserve">Baja en cuentas ............................................................................................................................... 65 </t>
  </si>
  <si>
    <t xml:space="preserve">Presentación en los estados contables ........................................................................................... 66 </t>
  </si>
  <si>
    <t xml:space="preserve">Revelación en notas ........................................................................................................................ 67 </t>
  </si>
  <si>
    <t xml:space="preserve">Otras normas aplicables .................................................................................................................. 67 </t>
  </si>
  <si>
    <t xml:space="preserve">CRÉDITOS EN ESPECIE ........................................................................................................... 68 </t>
  </si>
  <si>
    <t xml:space="preserve">Definición ......................................................................................................................................... 68 </t>
  </si>
  <si>
    <t xml:space="preserve">Reconocimiento ............................................................................................................................... 68 </t>
  </si>
  <si>
    <t xml:space="preserve">Medición inicial ................................................................................................................................ 68 </t>
  </si>
  <si>
    <t xml:space="preserve">Medición posterior ........................................................................................................................... 68 </t>
  </si>
  <si>
    <t xml:space="preserve">Comparación con el valor recuperable ............................................................................................ 68 </t>
  </si>
  <si>
    <t xml:space="preserve">Baja en cuentas ............................................................................................................................... 69 </t>
  </si>
  <si>
    <t xml:space="preserve">Presentación en los estados contables ........................................................................................... 69 </t>
  </si>
  <si>
    <t xml:space="preserve">Revelación en notas ........................................................................................................................ 69 </t>
  </si>
  <si>
    <t xml:space="preserve">Otras normas aplicables .................................................................................................................. 70 </t>
  </si>
  <si>
    <t xml:space="preserve">BIENES DE CAMBIO Y COSTO DE LOS BIENES VENDIDOS (O DE LOS SERVICIOS PRESTADOS) ............. 70 </t>
  </si>
  <si>
    <t xml:space="preserve">Definición ......................................................................................................................................... 70 </t>
  </si>
  <si>
    <t xml:space="preserve">Reconocimiento ............................................................................................................................... 70 </t>
  </si>
  <si>
    <t xml:space="preserve">Medición inicial ................................................................................................................................ 71 </t>
  </si>
  <si>
    <t xml:space="preserve">Medición posterior ........................................................................................................................... 71 </t>
  </si>
  <si>
    <t xml:space="preserve">Caso general .............................................................................................................................. 71 </t>
  </si>
  <si>
    <t xml:space="preserve">Caso particular ........................................................................................................................... 71 </t>
  </si>
  <si>
    <t xml:space="preserve">Comparación con el valor recuperable ............................................................................................ 72 </t>
  </si>
  <si>
    <t xml:space="preserve">Costo de bienes vendidos o servicios prestados ............................................................................. 72 </t>
  </si>
  <si>
    <t xml:space="preserve">Resultados de tenencia y por cambios en el valor neto de realización............................................ 73 </t>
  </si>
  <si>
    <t xml:space="preserve">Presentación en los estados contables ........................................................................................... 73 </t>
  </si>
  <si>
    <t xml:space="preserve">Revelación en notas ........................................................................................................................ 74 </t>
  </si>
  <si>
    <t xml:space="preserve">Revelaciones sobre los bienes de cambio ................................................................................. 74 </t>
  </si>
  <si>
    <t xml:space="preserve">Revelaciones sobre el costo de los bienes vendidos o servicios prestados .............................. 74 </t>
  </si>
  <si>
    <t xml:space="preserve">Otras normas aplicables .................................................................................................................. 74 </t>
  </si>
  <si>
    <t xml:space="preserve">BIENES DE USO Y DEPRECIACIONES ................................................................................... 75 </t>
  </si>
  <si>
    <t xml:space="preserve">Definición ......................................................................................................................................... 75 </t>
  </si>
  <si>
    <t xml:space="preserve">Reconocimiento ............................................................................................................................... 75 </t>
  </si>
  <si>
    <t xml:space="preserve">Medición inicial ................................................................................................................................ 75 </t>
  </si>
  <si>
    <t xml:space="preserve">Tratamiento de los desembolsos subsiguientes .............................................................................. 76 </t>
  </si>
  <si>
    <t xml:space="preserve">Medición posterior ........................................................................................................................... 76 </t>
  </si>
  <si>
    <t xml:space="preserve">Modelo de costo ......................................................................................................................... 77 </t>
  </si>
  <si>
    <t xml:space="preserve">Modelo de revaluación ............................................................................................................... 77 </t>
  </si>
  <si>
    <t xml:space="preserve">Depreciaciones ................................................................................................................................ 79 </t>
  </si>
  <si>
    <t xml:space="preserve">Comparación con el valor recuperable ............................................................................................ 80 </t>
  </si>
  <si>
    <t xml:space="preserve">Compensación por desvalorización, pérdida o abandono ............................................................... 80 </t>
  </si>
  <si>
    <t xml:space="preserve">Presentación en los estados contables ........................................................................................... 80 </t>
  </si>
  <si>
    <t xml:space="preserve">Revelación en notas ........................................................................................................................ 81 </t>
  </si>
  <si>
    <t xml:space="preserve">Revelaciones de carácter general .............................................................................................. 81 </t>
  </si>
  <si>
    <t xml:space="preserve">Revelaciones sobre depreciaciones .......................................................................................... 81 </t>
  </si>
  <si>
    <t xml:space="preserve">Revelaciones sobre la aplicación del modelo de revaluación .................................................... 82 </t>
  </si>
  <si>
    <t xml:space="preserve">Otras normas aplicables .................................................................................................................. 82 </t>
  </si>
  <si>
    <t xml:space="preserve">PROPIEDADES DE INVERSIÓN ............................................................................................... 82 </t>
  </si>
  <si>
    <t xml:space="preserve">Definición ......................................................................................................................................... 82 </t>
  </si>
  <si>
    <t xml:space="preserve">Reconocimiento ............................................................................................................................... 83 </t>
  </si>
  <si>
    <t xml:space="preserve">Medición inicial ................................................................................................................................ 83 </t>
  </si>
  <si>
    <t xml:space="preserve">Medición posterior ........................................................................................................................... 83 </t>
  </si>
  <si>
    <t xml:space="preserve">Depreciaciones ................................................................................................................................ 84 </t>
  </si>
  <si>
    <t xml:space="preserve">Comparación con el valor recuperable ............................................................................................ 84 </t>
  </si>
  <si>
    <t xml:space="preserve">Compensación por desvalorización, pérdida o abandono ............................................................... 84 </t>
  </si>
  <si>
    <t xml:space="preserve">Transferencias ................................................................................................................................. 84 </t>
  </si>
  <si>
    <t xml:space="preserve">Presentación en los estados contables ........................................................................................... 85 </t>
  </si>
  <si>
    <t xml:space="preserve">Revelación en notas ........................................................................................................................ 86 </t>
  </si>
  <si>
    <t xml:space="preserve">Revelaciones de carácter general .............................................................................................. 86 </t>
  </si>
  <si>
    <t xml:space="preserve">Revelaciones sobre depreciaciones .......................................................................................... 86 </t>
  </si>
  <si>
    <t xml:space="preserve">Revelaciones sobre valores razonables..................................................................................... 87 </t>
  </si>
  <si>
    <t xml:space="preserve">Otras normas aplicables .................................................................................................................. 87 </t>
  </si>
  <si>
    <t xml:space="preserve">ACTIVOS INTANGIBLES (DISTINTOS DE LA LLAVE DE NEGOCIO) ................................... 87 </t>
  </si>
  <si>
    <t xml:space="preserve">Definición ......................................................................................................................................... 87 </t>
  </si>
  <si>
    <t xml:space="preserve">Reconocimiento ............................................................................................................................... 88 </t>
  </si>
  <si>
    <t xml:space="preserve">Medición inicial ................................................................................................................................ 88 </t>
  </si>
  <si>
    <t xml:space="preserve">Tratamiento de los desembolsos subsiguientes .............................................................................. 89 </t>
  </si>
  <si>
    <t xml:space="preserve">Medición posterior ........................................................................................................................... 89 </t>
  </si>
  <si>
    <t xml:space="preserve">Amortizaciones ................................................................................................................................ 89 </t>
  </si>
  <si>
    <t xml:space="preserve">Comparación con el valor recuperable ............................................................................................ 90 </t>
  </si>
  <si>
    <t xml:space="preserve">Compensación por desvalorización, pérdida o abandono ............................................................... 90 </t>
  </si>
  <si>
    <t xml:space="preserve">Presentación en los estados contables ........................................................................................... 90 </t>
  </si>
  <si>
    <t xml:space="preserve">Revelaciones en notas .................................................................................................................... 91 </t>
  </si>
  <si>
    <t xml:space="preserve">Revelaciones de carácter general .............................................................................................. 91 </t>
  </si>
  <si>
    <t xml:space="preserve">Revelaciones sobre amortizaciones .......................................................................................... 91 </t>
  </si>
  <si>
    <t xml:space="preserve">Otras normas aplicables .................................................................................................................. 91 </t>
  </si>
  <si>
    <t xml:space="preserve">ACTIVOS NO CORRIENTES MANTENIDOS PARA LA VENTA .............................................. 92 </t>
  </si>
  <si>
    <t xml:space="preserve">Definición ......................................................................................................................................... 92 </t>
  </si>
  <si>
    <t xml:space="preserve">Clasificación .................................................................................................................................... 93 </t>
  </si>
  <si>
    <t xml:space="preserve">Medición inicial ................................................................................................................................ 93 </t>
  </si>
  <si>
    <t xml:space="preserve">Medición posterior ........................................................................................................................... 93 </t>
  </si>
  <si>
    <t xml:space="preserve">Cambios en un plan de ventas ........................................................................................................ 93 </t>
  </si>
  <si>
    <t xml:space="preserve">Comparación con el valor recuperable ............................................................................................ 94 </t>
  </si>
  <si>
    <t xml:space="preserve">Presentación en los estados contables ........................................................................................... 94 </t>
  </si>
  <si>
    <t xml:space="preserve">Revelación en notas ........................................................................................................................ 94 </t>
  </si>
  <si>
    <t xml:space="preserve">Revelaciones de carácter general .............................................................................................. 94 </t>
  </si>
  <si>
    <t xml:space="preserve">Revelaciones sobre valor neto de realización ............................................................................ 94 </t>
  </si>
  <si>
    <t xml:space="preserve">Otras normas aplicables .................................................................................................................. 95 </t>
  </si>
  <si>
    <t xml:space="preserve">OTRAS INVERSIONES .............................................................................................................. 95 </t>
  </si>
  <si>
    <t xml:space="preserve">Definición ......................................................................................................................................... 95 </t>
  </si>
  <si>
    <t xml:space="preserve">Reconocimiento ............................................................................................................................... 95 </t>
  </si>
  <si>
    <t xml:space="preserve">Medición inicial ................................................................................................................................ 96 </t>
  </si>
  <si>
    <t xml:space="preserve">Medición posterior ........................................................................................................................... 96 </t>
  </si>
  <si>
    <t xml:space="preserve">Comparación con el valor recuperable ............................................................................................ 96 </t>
  </si>
  <si>
    <t xml:space="preserve">Presentación en los estados contables ........................................................................................... 96 </t>
  </si>
  <si>
    <t xml:space="preserve">Revelación en notas ........................................................................................................................ 97 </t>
  </si>
  <si>
    <t xml:space="preserve">Otras normas aplicables .................................................................................................................. 97 </t>
  </si>
  <si>
    <t xml:space="preserve">CAPÍTULO 4 ~ RECONOCIMIENTO, MEDICIÓN Y PRESENTACIÓN DE PARTIDAS DEL PASIVO Y DEL PATRIMONIO NETO ........................................................................................ 98 </t>
  </si>
  <si>
    <t>CAPÍTULO 4</t>
  </si>
  <si>
    <t xml:space="preserve">INTRODUCCIÓN AL PRESENTE CAPÍTULO ........................................................................... 98 </t>
  </si>
  <si>
    <t xml:space="preserve">DISTINCIÓN ENTRE PASIVO Y PATRIMONIO NETO ............................................................. 98 </t>
  </si>
  <si>
    <t xml:space="preserve">Criterio general ................................................................................................................................ 98 </t>
  </si>
  <si>
    <t xml:space="preserve">Acciones preferidas rescatables ...................................................................................................... 98 </t>
  </si>
  <si>
    <t xml:space="preserve">Aportes irrevocables para futuras suscripciones de acciones ......................................................... 98 </t>
  </si>
  <si>
    <t xml:space="preserve">PASIVOS CIERTOS (DEUDAS) EN MONEDA .......................................................................... 98 </t>
  </si>
  <si>
    <t xml:space="preserve">Definición ......................................................................................................................................... 98 </t>
  </si>
  <si>
    <t xml:space="preserve">Reconocimiento ............................................................................................................................... 99 </t>
  </si>
  <si>
    <t xml:space="preserve">Medición inicial ................................................................................................................................ 99 </t>
  </si>
  <si>
    <t xml:space="preserve">Pasivos ciertos (deudas) en moneda originados en la compra de bienes o servicios ............... 99 </t>
  </si>
  <si>
    <t xml:space="preserve">Pasivos ciertos (deudas) en moneda originados en transacciones financieras ......................... 99 </t>
  </si>
  <si>
    <t xml:space="preserve">Otros pasivos ciertos (deudas) en moneda ................................................................................ 99 </t>
  </si>
  <si>
    <t xml:space="preserve">Pasivos (deudas) ciertas en moneda provenientes de transacciones entre partes relacionadas...100 </t>
  </si>
  <si>
    <t xml:space="preserve">Medición posterior ......................................................................................................................... 100 </t>
  </si>
  <si>
    <t xml:space="preserve">Baja en cuentas ............................................................................................................................. 100 </t>
  </si>
  <si>
    <t xml:space="preserve">Presentación en los estados contables ......................................................................................... 101 </t>
  </si>
  <si>
    <t xml:space="preserve">Revelación en notas ...................................................................................................................... 101 </t>
  </si>
  <si>
    <t xml:space="preserve">Otras normas aplicables ................................................................................................................ 102 </t>
  </si>
  <si>
    <t xml:space="preserve">PASIVOS CIERTOS (DEUDAS) EN ESPECIE ........................................................................ 102 </t>
  </si>
  <si>
    <t xml:space="preserve">Definición ....................................................................................................................................... 102 </t>
  </si>
  <si>
    <t xml:space="preserve">Reconocimiento ............................................................................................................................. 103 </t>
  </si>
  <si>
    <t xml:space="preserve">Medición inicial .............................................................................................................................. 103 </t>
  </si>
  <si>
    <t xml:space="preserve">Medición posterior ......................................................................................................................... 103 </t>
  </si>
  <si>
    <t xml:space="preserve">Baja en cuentas ............................................................................................................................. 103 </t>
  </si>
  <si>
    <t xml:space="preserve">Presentación en los estados contables ......................................................................................... 103 </t>
  </si>
  <si>
    <t xml:space="preserve">Revelación en notas ...................................................................................................................... 103 </t>
  </si>
  <si>
    <t xml:space="preserve">Otras normas aplicables ................................................................................................................ 104 </t>
  </si>
  <si>
    <t xml:space="preserve">PREVISIONES Y OTROS PASIVOS CONTINGENTES .......................................................... 104 </t>
  </si>
  <si>
    <t xml:space="preserve">Definiciones ................................................................................................................................... 104 </t>
  </si>
  <si>
    <t xml:space="preserve">Reconocimiento ............................................................................................................................. 104 </t>
  </si>
  <si>
    <t xml:space="preserve">Medición inicial .............................................................................................................................. 104 </t>
  </si>
  <si>
    <t xml:space="preserve">Medición posterior ......................................................................................................................... 105 </t>
  </si>
  <si>
    <t xml:space="preserve">Baja en cuentas ............................................................................................................................. 105 </t>
  </si>
  <si>
    <t xml:space="preserve">Presentación en los estados contables ......................................................................................... 105 </t>
  </si>
  <si>
    <t xml:space="preserve">Revelación en notas ...................................................................................................................... 105 </t>
  </si>
  <si>
    <t xml:space="preserve">Otras normas aplicables ................................................................................................................ 106 </t>
  </si>
  <si>
    <t xml:space="preserve">PATRIMONIO NETO ................................................................................................................ 106 </t>
  </si>
  <si>
    <t xml:space="preserve">Definiciones ................................................................................................................................... 106 </t>
  </si>
  <si>
    <t xml:space="preserve">Reconocimiento ............................................................................................................................. 108 </t>
  </si>
  <si>
    <t xml:space="preserve">Aportes de capital y similares .................................................................................................. 108 </t>
  </si>
  <si>
    <t xml:space="preserve">Aportes irrevocables para futuras suscripciones de acciones y similares ................................ 108 </t>
  </si>
  <si>
    <t xml:space="preserve">Aportes irrevocables para absorber pérdidas acumuladas ...................................................... 108 </t>
  </si>
  <si>
    <t xml:space="preserve">Otras partidas o transacciones que integran el patrimonio neto .............................................. 109 </t>
  </si>
  <si>
    <t xml:space="preserve">Medición inicial .............................................................................................................................. 109 </t>
  </si>
  <si>
    <t xml:space="preserve">Medición posterior ......................................................................................................................... 109 </t>
  </si>
  <si>
    <t xml:space="preserve">Presentación en los estados contables ......................................................................................... 109 </t>
  </si>
  <si>
    <t xml:space="preserve">Revelación en notas ...................................................................................................................... 110 </t>
  </si>
  <si>
    <t xml:space="preserve">Otras normas aplicables ................................................................................................................ 110 </t>
  </si>
  <si>
    <t xml:space="preserve">CAPÍTULO 5 ~ EFECTOS CONTABLES PROCEDENTES DE DETERMINADAS CIRCUNSTANCIAS, TRANSACCIONES O CONTRATOS ..................................................... 111 </t>
  </si>
  <si>
    <t>CAPÍTULO 5</t>
  </si>
  <si>
    <t xml:space="preserve">INTRODUCCIÓN AL PRESENTE CAPÍTULO ......................................................................... 111 </t>
  </si>
  <si>
    <t xml:space="preserve">RECONOCIMIENTO DE INGRESOS DE ACTIVIDADES ORDINARIAS PROCEDENTES DE TRANSACCIONES (OPERACIONES DE INTERCAMBIO) .................................................... 111 </t>
  </si>
  <si>
    <t xml:space="preserve">Definiciones ................................................................................................................................... 111 </t>
  </si>
  <si>
    <t xml:space="preserve">Reconocimiento (devengamiento) ................................................................................................. 112 </t>
  </si>
  <si>
    <t xml:space="preserve">Medición ........................................................................................................................................ 113 </t>
  </si>
  <si>
    <t xml:space="preserve">Otras normas aplicables ................................................................................................................ 113 </t>
  </si>
  <si>
    <t xml:space="preserve">COMPROMISOS QUE GENERAN PÉRDIDAS (CONTRATOS DE CARÁCTER ONEROSO)….113 </t>
  </si>
  <si>
    <t xml:space="preserve">Definición ....................................................................................................................................... 113 </t>
  </si>
  <si>
    <t xml:space="preserve">Reconocimiento y medición ........................................................................................................... 114 </t>
  </si>
  <si>
    <t xml:space="preserve">Otras normas aplicables ................................................................................................................ 114 </t>
  </si>
  <si>
    <t xml:space="preserve">ARRENDAMIENTOS ................................................................................................................ 114 </t>
  </si>
  <si>
    <t>RT18 #4</t>
  </si>
  <si>
    <t>RT18</t>
  </si>
  <si>
    <t xml:space="preserve">Definiciones ................................................................................................................................... 114 </t>
  </si>
  <si>
    <t xml:space="preserve">Tipos de arrendamiento ................................................................................................................. 115 </t>
  </si>
  <si>
    <t xml:space="preserve">Arrendamientos financieros ..................................................................................................... 116 </t>
  </si>
  <si>
    <t xml:space="preserve">Arrendamientos operativos ...................................................................................................... 117 </t>
  </si>
  <si>
    <t xml:space="preserve">Modificaciones contractuales ................................................................................................... 117 </t>
  </si>
  <si>
    <t xml:space="preserve">Venta acompañada o seguida de arrendamiento .................................................................... 117 </t>
  </si>
  <si>
    <t xml:space="preserve">Presentación y revelación .............................................................................................................. 118 </t>
  </si>
  <si>
    <t xml:space="preserve">Presentación y revelación: estados contables del arrendador ................................................. 118 </t>
  </si>
  <si>
    <t xml:space="preserve">Presentación y revelación: estados contables del arrendatario ............................................... 118 </t>
  </si>
  <si>
    <t xml:space="preserve">Otras normas aplicables ................................................................................................................ 119 </t>
  </si>
  <si>
    <t xml:space="preserve">SUBSIDIOS Y OTRAS AYUDAS GUBERNAMENTALES ...................................................... 119 </t>
  </si>
  <si>
    <t xml:space="preserve">Definiciones ................................................................................................................................... 119 </t>
  </si>
  <si>
    <t xml:space="preserve">Reconocimiento ............................................................................................................................. 120 </t>
  </si>
  <si>
    <t xml:space="preserve">Medición ........................................................................................................................................ 120 </t>
  </si>
  <si>
    <t xml:space="preserve">Presentación de subsidios gubernamentales ................................................................................ 120 </t>
  </si>
  <si>
    <t xml:space="preserve">Presentación de los subsidios gubernamentales en el estado de situación patrimonial .......... 120 </t>
  </si>
  <si>
    <t xml:space="preserve">Presentación de los subsidios gubernamentales en el estado de resultados (o estado de recursos y gastos) .......120 </t>
  </si>
  <si>
    <t xml:space="preserve">Revelación en notas ...................................................................................................................... 121 </t>
  </si>
  <si>
    <t xml:space="preserve">Otras normas aplicables ................................................................................................................ 121 </t>
  </si>
  <si>
    <t xml:space="preserve">CONTABILIZACIÓN DEL IMPUESTO A LAS GANANCIAS .................................................. 121 </t>
  </si>
  <si>
    <t xml:space="preserve">Definiciones ................................................................................................................................... 121 </t>
  </si>
  <si>
    <t xml:space="preserve">Reconocimiento, medición, presentación y revelación del impuesto a las ganancias corriente .... 122 </t>
  </si>
  <si>
    <t xml:space="preserve">Reconocimiento de pasivos por impuesto corriente ................................................................. 122 </t>
  </si>
  <si>
    <t xml:space="preserve">Medición de pasivos o activos por impuesto corriente ............................................................. 122 </t>
  </si>
  <si>
    <t xml:space="preserve">Presentación y revelación de pasivos o activos y gasto o ingreso por impuesto a las ganancias corriente ........ 122 </t>
  </si>
  <si>
    <t xml:space="preserve">Reconocimiento, medición, presentación y revelación del impuesto a las ganancias diferido ...... 123 </t>
  </si>
  <si>
    <t xml:space="preserve">Reconocimiento de pasivos o activos por impuesto diferido .................................................... 123 </t>
  </si>
  <si>
    <t xml:space="preserve">Excepciones al reconocimiento de pasivos por impuesto diferido ........................................... 123 </t>
  </si>
  <si>
    <t xml:space="preserve">Excepciones al reconocimiento de activos por impuesto diferido ............................................ 124 </t>
  </si>
  <si>
    <t xml:space="preserve">Medición inicial y posterior de los pasivos o activos por impuesto diferido .............................. 124 </t>
  </si>
  <si>
    <t xml:space="preserve">Determinación de la base fiscal de activos y pasivos .............................................................. 124 </t>
  </si>
  <si>
    <t xml:space="preserve">Comparación con el valor recuperable de los activos por impuestos diferidos ........................ 125 </t>
  </si>
  <si>
    <t xml:space="preserve">Presentación y revelación de pasivos o activos, y pérdidas o ganancias, por impuesto diferido...125 </t>
  </si>
  <si>
    <t xml:space="preserve">Otras normas aplicables ................................................................................................................ 127 </t>
  </si>
  <si>
    <t xml:space="preserve">REESTRUCTURACIONES ....................................................................................................... 127 </t>
  </si>
  <si>
    <t>RT18 #5</t>
  </si>
  <si>
    <t xml:space="preserve">Definiciones ................................................................................................................................... 127 </t>
  </si>
  <si>
    <t>600A</t>
  </si>
  <si>
    <t xml:space="preserve">Reconocimiento y medición ........................................................................................................... 127 </t>
  </si>
  <si>
    <t xml:space="preserve">Otras normas aplicables ................................................................................................................ 128 </t>
  </si>
  <si>
    <t>CAPÍTULO 6 ~ NORMAS GENERALES SOBRE PRESENTACIÓN DE ESTADOS CONTABLES ...... 129</t>
  </si>
  <si>
    <t>CAPÍTULO 6</t>
  </si>
  <si>
    <t xml:space="preserve">INTRODUCCIÓN AL PRESENTE CAPÍTULO ......................................................................... 129 </t>
  </si>
  <si>
    <t xml:space="preserve">CUESTIONES REFERIDAS AL ESTADO DE SITUACIÓN PATRIMONIAL .......................... 129 </t>
  </si>
  <si>
    <t xml:space="preserve">Definición ....................................................................................................................................... 129 </t>
  </si>
  <si>
    <t xml:space="preserve">Estructura ...................................................................................................................................... 129 </t>
  </si>
  <si>
    <t xml:space="preserve">Clasificación: selección de la base de presentación más relevante .............................................. 130 </t>
  </si>
  <si>
    <t xml:space="preserve">Clasificación de activos (pasivos) como corrientes o no corrientes ............................................... 130 </t>
  </si>
  <si>
    <t xml:space="preserve">Partidas de ajuste de la medición .................................................................................................. 131 </t>
  </si>
  <si>
    <t xml:space="preserve">Compensación de partidas ............................................................................................................ 131 </t>
  </si>
  <si>
    <t xml:space="preserve">CUESTIONES REFERIDAS AL ESTADO DE RESULTADOS ............................................... 132 </t>
  </si>
  <si>
    <t xml:space="preserve">Definición ....................................................................................................................................... 132 </t>
  </si>
  <si>
    <t xml:space="preserve">Presentación de las partidas del resultado del período. ................................................................ 132 </t>
  </si>
  <si>
    <t xml:space="preserve">Cuestiones generales .............................................................................................................. 132 </t>
  </si>
  <si>
    <t xml:space="preserve">Presentación de reintegros, reembolsos y desgravaciones ..................................................... 132 </t>
  </si>
  <si>
    <t>630A</t>
  </si>
  <si>
    <t xml:space="preserve">Presentación de los resultados financieros y de tenencia ............................................................. 133 </t>
  </si>
  <si>
    <t xml:space="preserve">Selección de la política de presentación más relevante .......................................................... 133 </t>
  </si>
  <si>
    <t xml:space="preserve">Presentación de ciertos resultados financieros y de tenencia en un acápite separado ........... 133 </t>
  </si>
  <si>
    <t xml:space="preserve">Presentación de resultados procedentes de actividades u operaciones discontinuadas (o en discontinuación) ........... 133 </t>
  </si>
  <si>
    <t xml:space="preserve">CUESTIONES REFERIDAS AL ESTADO DE EVOLUCIÓN DEL PATRIMONIO NETO ....... 135 </t>
  </si>
  <si>
    <t xml:space="preserve">Definición ....................................................................................................................................... 135 </t>
  </si>
  <si>
    <t xml:space="preserve">Estructura ...................................................................................................................................... 135 </t>
  </si>
  <si>
    <t>646A</t>
  </si>
  <si>
    <t xml:space="preserve">Presentación de las partidas de los resultados diferidos del período ............................................ 136 </t>
  </si>
  <si>
    <t xml:space="preserve">CUESTIONES REFERIDAS AL ESTADO DE FLUJOS DE EFECTIVO ................................. 136 </t>
  </si>
  <si>
    <t xml:space="preserve">Definiciones ................................................................................................................................... 136 </t>
  </si>
  <si>
    <t xml:space="preserve">Estructura ...................................................................................................................................... 137 </t>
  </si>
  <si>
    <t xml:space="preserve">Variación del efectivo y sus equivalentes................................................................................. 137 </t>
  </si>
  <si>
    <t xml:space="preserve">Causas de la variación del efectivo y sus equivalentes ........................................................... 137 </t>
  </si>
  <si>
    <t xml:space="preserve">Flujos de efectivo y equivalentes provenientes de actividades operativas............................... 138 </t>
  </si>
  <si>
    <t xml:space="preserve">Flujos de efectivo y equivalentes provenientes de actividades de inversión ............................ 139 </t>
  </si>
  <si>
    <t xml:space="preserve">Flujos de efectivo y equivalentes provenientes de actividades de financiación ....................... 139 </t>
  </si>
  <si>
    <t xml:space="preserve">Resultados financieros y de tenencia del efectivo y sus equivalentes ........................................... 139 </t>
  </si>
  <si>
    <t xml:space="preserve">Intereses, dividendos e impuesto a las ganancias ........................................................................ 140 </t>
  </si>
  <si>
    <t xml:space="preserve">Presentación simplificada en un contexto de inflación ................................................................... 140 </t>
  </si>
  <si>
    <t xml:space="preserve">Compensación de partidas ............................................................................................................ 141 </t>
  </si>
  <si>
    <t xml:space="preserve">Revelación en notas ...................................................................................................................... 141 </t>
  </si>
  <si>
    <t xml:space="preserve">CUESTIONES REFERIDAS A LA REVELACIÓN MEDIANTE NOTAS ................................. 141 </t>
  </si>
  <si>
    <t xml:space="preserve">Definiciones ................................................................................................................................... 141 </t>
  </si>
  <si>
    <t xml:space="preserve">Estructura ...................................................................................................................................... 142 </t>
  </si>
  <si>
    <t xml:space="preserve">Información a revelar ..................................................................................................................... 143 </t>
  </si>
  <si>
    <t xml:space="preserve">Identificación de los estados contables .................................................................................... 143 </t>
  </si>
  <si>
    <t xml:space="preserve">Identificación de la unidad de medida en la que están presentados los estados contables..... 143 </t>
  </si>
  <si>
    <t xml:space="preserve">Identificación de la entidad ....................................................................................................... 143 </t>
  </si>
  <si>
    <t xml:space="preserve">Uso del juicio profesional. Causas de incertidumbre en las estimaciones ............................... 143 </t>
  </si>
  <si>
    <t xml:space="preserve">Capital de la entidad ................................................................................................................ 143 </t>
  </si>
  <si>
    <t xml:space="preserve">Reservas .................................................................................................................................. 144 </t>
  </si>
  <si>
    <t xml:space="preserve">Información a revelar acerca de circunstancias que afecten la comparabilidad ...................... 144 </t>
  </si>
  <si>
    <t xml:space="preserve">Composición o evolución de los rubros.................................................................................... 144 </t>
  </si>
  <si>
    <t xml:space="preserve">Bienes de disponibilidad restringida. Gravámenes sobre activos ............................................ 144 </t>
  </si>
  <si>
    <t xml:space="preserve">Restricciones para la distribución de ganancias ...................................................................... 145 </t>
  </si>
  <si>
    <t xml:space="preserve">Modificación a la información de ejercicios anteriores ............................................................. 145 </t>
  </si>
  <si>
    <t xml:space="preserve">Aspectos formales ................................................................................................................... 145 </t>
  </si>
  <si>
    <t xml:space="preserve">Información a revelar sobre partes relacionadas ..................................................................... 145 </t>
  </si>
  <si>
    <t xml:space="preserve">PRESENTACIÓN DE ESTADOS CONTABLES DE ENTIDADES SIN FINES DE LUCRO ... 147 </t>
  </si>
  <si>
    <t>RT11</t>
  </si>
  <si>
    <t xml:space="preserve">Introducción a la presente sección ................................................................................................ 147 </t>
  </si>
  <si>
    <t xml:space="preserve">Definición ....................................................................................................................................... 148 </t>
  </si>
  <si>
    <t xml:space="preserve">Conjunto completo de estados contables de una entidad sin fines de lucro .................................. 148 </t>
  </si>
  <si>
    <t xml:space="preserve">Cuestiones referidas al estado de situación patrimonial de entidades sin fines de lucro............... 149 </t>
  </si>
  <si>
    <t xml:space="preserve">Créditos .................................................................................................................................... 149 </t>
  </si>
  <si>
    <t xml:space="preserve">Bienes para consumo o comercialización ................................................................................ 149 </t>
  </si>
  <si>
    <t xml:space="preserve">Pasivos originados en fondos con destino específico .............................................................. 150 </t>
  </si>
  <si>
    <t xml:space="preserve">Cuestiones referidas al estado de recursos y gastos .................................................................... 151 </t>
  </si>
  <si>
    <t xml:space="preserve">Definiciones ............................................................................................................................. 151 </t>
  </si>
  <si>
    <t xml:space="preserve">Cuestiones relacionadas con la estructura .............................................................................. 151 </t>
  </si>
  <si>
    <t xml:space="preserve">Cuestiones referidas al estado de evolución del patrimonio neto de entidades sin fines de lucro . 152 </t>
  </si>
  <si>
    <t xml:space="preserve">Definiciones ............................................................................................................................. 152 </t>
  </si>
  <si>
    <t xml:space="preserve">Cuestiones relacionadas con la estructura .............................................................................. 153 </t>
  </si>
  <si>
    <t xml:space="preserve">Cuestiones referidas al estado de flujos de efectivo de entidades sin fines de lucro .................... 153 </t>
  </si>
  <si>
    <t xml:space="preserve">Cuestiones referidas a la revelación mediante notas de entidades sin fines de lucro ................... 153 </t>
  </si>
  <si>
    <t xml:space="preserve">PRESENTACIÓN DE ESTADOS CONTABLES CORRESPONDIENTES A PERÍODOS INTERMEDIOS...................... 153  </t>
  </si>
  <si>
    <t xml:space="preserve">Definiciones ................................................................................................................................... 153 </t>
  </si>
  <si>
    <t xml:space="preserve">Criterios a emplear en los estados contables de períodos intermedios ......................................... 154 </t>
  </si>
  <si>
    <t xml:space="preserve">Presentación de estados contables de períodos intermedios ........................................................ 154 </t>
  </si>
  <si>
    <t xml:space="preserve">RESOLUCIÓN TÉCNICA N°54 ~ TÍTULO II ~ NORMAS PARTICULARES .......................... 156 </t>
  </si>
  <si>
    <t>TITULO II</t>
  </si>
  <si>
    <t xml:space="preserve">CAPÍTULO 7 ~ PROCEDIMIENTOS CONTABLES DE APLICACIÓN PARTICULAR .......... 156 </t>
  </si>
  <si>
    <t>CAPÍTULO 7</t>
  </si>
  <si>
    <t xml:space="preserve">INTRODUCCIÓN AL PRESENTE CAPÍTULO ......................................................................... 156 </t>
  </si>
  <si>
    <t xml:space="preserve">CONVERSIÓN DE ESTADOS CONTABLES .......................................................................... 156 </t>
  </si>
  <si>
    <t>RT18 #1</t>
  </si>
  <si>
    <t xml:space="preserve">Objetivo ......................................................................................................................................... 156 </t>
  </si>
  <si>
    <t xml:space="preserve">Definiciones ................................................................................................................................... 156 </t>
  </si>
  <si>
    <t xml:space="preserve">Conversión de estados contables: requerimientos generales ....................................................... 156 </t>
  </si>
  <si>
    <t xml:space="preserve">Tratamiento de la diferencia de conversión ................................................................................... 157 </t>
  </si>
  <si>
    <t xml:space="preserve">Existencia de un contexto de inflación en el país de la entidad del exterior .................................. 157 </t>
  </si>
  <si>
    <t xml:space="preserve">Efectos fiscales de la conversión de estados contables de una entidad del exterior ..................... 158 </t>
  </si>
  <si>
    <t xml:space="preserve">Revelación en notas ...................................................................................................................... 158 </t>
  </si>
  <si>
    <t xml:space="preserve">PREPARACIÓN DE ESTADOS CONTABLES CONSOLIDADOS ......................................... 158 </t>
  </si>
  <si>
    <t>RT21 #2</t>
  </si>
  <si>
    <t xml:space="preserve">Objetivo ......................................................................................................................................... 158 </t>
  </si>
  <si>
    <t xml:space="preserve">Definiciones ................................................................................................................................... 159 </t>
  </si>
  <si>
    <t xml:space="preserve">Normas sobre presentación de estados contables consolidados y evaluación de control............. 159 </t>
  </si>
  <si>
    <t xml:space="preserve">Requerimiento de presentación de estados contables consolidados ....................................... 159 </t>
  </si>
  <si>
    <t xml:space="preserve">Definición de control (sobre otra entidad) ................................................................................ 160 </t>
  </si>
  <si>
    <t xml:space="preserve">Aplicación de la definición de control ....................................................................................... 160 </t>
  </si>
  <si>
    <t xml:space="preserve">Estados contables consolidados: concepto y contenido mínimo ............................................. 162 </t>
  </si>
  <si>
    <t xml:space="preserve">Procedimiento de consolidación .................................................................................................... 162 </t>
  </si>
  <si>
    <t xml:space="preserve">Requerimientos generales para la preparación de estados contables consolidados ............... 162 </t>
  </si>
  <si>
    <t xml:space="preserve">Pautas mínimas para la preparación de estados contables consolidados ............................... 163 </t>
  </si>
  <si>
    <t xml:space="preserve">Transacciones y saldos intragrupo .......................................................................................... 164 </t>
  </si>
  <si>
    <t xml:space="preserve">Adquisición y disposición de subsidiarias ................................................................................ 164 </t>
  </si>
  <si>
    <t xml:space="preserve">Cambios en las participaciones no controladoras .................................................................... 165 </t>
  </si>
  <si>
    <t xml:space="preserve">Presentación de las participaciones no controladoras ............................................................. 165 </t>
  </si>
  <si>
    <t xml:space="preserve">Revelación en notas ...................................................................................................................... 166 </t>
  </si>
  <si>
    <t xml:space="preserve">CAPÍTULO 8 ~ RECONOCIMIENTO Y MEDICIÓN DE PARTIDAS PARTICULARES .......... 167 </t>
  </si>
  <si>
    <t>CAPÍTULO 8</t>
  </si>
  <si>
    <t xml:space="preserve">INTRODUCCIÓN AL PRESENTE CAPÍTULO ......................................................................... 167 </t>
  </si>
  <si>
    <t xml:space="preserve">NEGOCIOS CONJUNTOS ....................................................................................................... 167 </t>
  </si>
  <si>
    <t>RT14</t>
  </si>
  <si>
    <t xml:space="preserve">Objetivo ......................................................................................................................................... 167 </t>
  </si>
  <si>
    <t xml:space="preserve">Definiciones ................................................................................................................................... 167 </t>
  </si>
  <si>
    <t xml:space="preserve">Identificación de un negocio conjunto ............................................................................................ 168 </t>
  </si>
  <si>
    <t xml:space="preserve">Clasificación de un negocio conjunto ............................................................................................. 169 </t>
  </si>
  <si>
    <t xml:space="preserve">Contabilización de un negocio conjunto ........................................................................................ 169 </t>
  </si>
  <si>
    <t xml:space="preserve">Negocios conjuntos no societarios ........................................................................................... 169 </t>
  </si>
  <si>
    <t xml:space="preserve">Tratamiento en los estados contables de una controladora conjunta ...................................... 169 </t>
  </si>
  <si>
    <t xml:space="preserve">Tratamiento en los estados contables de una parte que no es controladora conjunta ............ 169 </t>
  </si>
  <si>
    <t xml:space="preserve">Tratamiento de negocios conjuntos no societarios que son una entidad del exterior .............. 169 </t>
  </si>
  <si>
    <t xml:space="preserve">Negocios conjuntos societarios ................................................................................................ 170 </t>
  </si>
  <si>
    <t xml:space="preserve">Revelación en notas ...................................................................................................................... 170 </t>
  </si>
  <si>
    <t xml:space="preserve">PARTICIPACIONES EN SUBSIDIARIAS, ASOCIADAS Y NEGOCIOS CONJUNTOS SOCIETARIOS ................. 170 </t>
  </si>
  <si>
    <t>RT21 #1</t>
  </si>
  <si>
    <t xml:space="preserve">Objetivo ......................................................................................................................................... 170 </t>
  </si>
  <si>
    <t xml:space="preserve">Definiciones ................................................................................................................................... 171 </t>
  </si>
  <si>
    <t xml:space="preserve">Alcance .......................................................................................................................................... 171 </t>
  </si>
  <si>
    <t xml:space="preserve">Reconocimiento ............................................................................................................................. 172 </t>
  </si>
  <si>
    <t xml:space="preserve">Influencia significativa .................................................................................................................... 172 </t>
  </si>
  <si>
    <t xml:space="preserve">Aplicación del método del valor patrimonial proporcional .............................................................. 173 </t>
  </si>
  <si>
    <t xml:space="preserve">Medición inicial ......................................................................................................................... 173 </t>
  </si>
  <si>
    <t xml:space="preserve">Determinación del costo de adquisición ................................................................................... 173 </t>
  </si>
  <si>
    <t xml:space="preserve">Medición posterior .................................................................................................................... 175 </t>
  </si>
  <si>
    <t xml:space="preserve">Comparación con el valor recuperable..................................................................................... 177 </t>
  </si>
  <si>
    <t xml:space="preserve">Discontinuación en la aplicación del método del valor patrimonial proporcional ...................... 177 </t>
  </si>
  <si>
    <t xml:space="preserve">Baja en cuentas ............................................................................................................................. 177 </t>
  </si>
  <si>
    <t xml:space="preserve">Presentación en los estados contables ......................................................................................... 177 </t>
  </si>
  <si>
    <t xml:space="preserve">Revelación en notas ...................................................................................................................... 178 </t>
  </si>
  <si>
    <t xml:space="preserve">BENEFICIOS A LOS EMPLEADOS POSTERIORES A LA TERMINACIÓN DE LA RELACIÓN LABORAL Y OTROS BENEFICIOS A LARGO PLAZO ........ 179 </t>
  </si>
  <si>
    <t>RT23</t>
  </si>
  <si>
    <t xml:space="preserve">Objetivo ......................................................................................................................................... 179 </t>
  </si>
  <si>
    <t xml:space="preserve">Definiciones ................................................................................................................................... 179 </t>
  </si>
  <si>
    <t xml:space="preserve">Alcance .......................................................................................................................................... 182 </t>
  </si>
  <si>
    <t xml:space="preserve">Distinción entre planes de contribuciones definidas y planes de beneficios definidos .................. 182 </t>
  </si>
  <si>
    <t xml:space="preserve">Planes de contribuciones definidas ............................................................................................... 183 </t>
  </si>
  <si>
    <t xml:space="preserve">Reconocimiento ....................................................................................................................... 183 </t>
  </si>
  <si>
    <t xml:space="preserve">Revelación en notas ................................................................................................................ 183 </t>
  </si>
  <si>
    <t xml:space="preserve">Planes de beneficios definidos ...................................................................................................... 183 </t>
  </si>
  <si>
    <t xml:space="preserve">Tratamiento en los estados contables ..................................................................................... 184 </t>
  </si>
  <si>
    <t xml:space="preserve">Valor presente de las obligaciones por beneficios definidos y costo de los servicios del período presente .................. 185 </t>
  </si>
  <si>
    <t xml:space="preserve">Sueldos, beneficios y costos de asistencia médica, odontológica, legal y otros ...................... 187 </t>
  </si>
  <si>
    <t xml:space="preserve">Activos del plan ........................................................................................................................ 189 </t>
  </si>
  <si>
    <t xml:space="preserve">Reducciones y terminaciones de planes de servicios definidos ............................................... 190 </t>
  </si>
  <si>
    <t xml:space="preserve">Revelación en notas ................................................................................................................ 191 </t>
  </si>
  <si>
    <t xml:space="preserve">Planes multi-empleador ................................................................................................................. 192 </t>
  </si>
  <si>
    <t xml:space="preserve">Planes gubernamentales ............................................................................................................... 193 </t>
  </si>
  <si>
    <t xml:space="preserve">Beneficios asegurados .................................................................................................................. 193 </t>
  </si>
  <si>
    <t xml:space="preserve">Otros beneficios a largo plazo a favor de los empleados .............................................................. 194 </t>
  </si>
  <si>
    <t xml:space="preserve">Reconocimiento ....................................................................................................................... 194 </t>
  </si>
  <si>
    <t xml:space="preserve">Medición ................................................................................................................................... 194 </t>
  </si>
  <si>
    <t xml:space="preserve">CAPÍTULO 9 ~ EFECTOS PROCEDENTES DE DETERMINADAS CIRCUNSTANCIAS, TRANSACCIONES O CONTRATOS PARTICULARES ............. 196 </t>
  </si>
  <si>
    <t>CAPÍTULO 9</t>
  </si>
  <si>
    <t xml:space="preserve">INTRODUCCIÓN AL PRESENTE CAPÍTULO ......................................................................... 196 </t>
  </si>
  <si>
    <t xml:space="preserve">COMBINACIONES DE NEGOCIOS ......................................................................................... 196 </t>
  </si>
  <si>
    <t>RT18 #6</t>
  </si>
  <si>
    <t xml:space="preserve">Objetivo ......................................................................................................................................... 196 </t>
  </si>
  <si>
    <t xml:space="preserve">Definiciones ................................................................................................................................... 196 </t>
  </si>
  <si>
    <t xml:space="preserve">Alcance .......................................................................................................................................... 197 </t>
  </si>
  <si>
    <t xml:space="preserve">Método de contabilización ............................................................................................................. 197 </t>
  </si>
  <si>
    <t xml:space="preserve">Identificación de la adquirente ................................................................................................. 197 </t>
  </si>
  <si>
    <t xml:space="preserve">Determinación de la fecha de adquisición................................................................................ 198 </t>
  </si>
  <si>
    <t xml:space="preserve">Medición del costo de la combinación de negocios ................................................................. 198 </t>
  </si>
  <si>
    <t xml:space="preserve">Reconocimiento, clasificación y medición de los activos identificables adquiridos, los pasivos asumidos y de cualquier participación no controladora adquirida ......... 199 </t>
  </si>
  <si>
    <t xml:space="preserve">Reconocimiento y medición de la llave de negocio o de una ganancia por una compra en términos ventajosos ......... 200 </t>
  </si>
  <si>
    <t>RT18 #3</t>
  </si>
  <si>
    <t xml:space="preserve">Período de medición (ajustes posteriores al reconocimiento inicial).............................................. 201 </t>
  </si>
  <si>
    <t xml:space="preserve">Combinación de negocios realizada por etapas ............................................................................ 201 </t>
  </si>
  <si>
    <t xml:space="preserve">Medición posterior de la llave de negocio ...................................................................................... 201 </t>
  </si>
  <si>
    <t xml:space="preserve">Tratamiento general ................................................................................................................. 201 </t>
  </si>
  <si>
    <t xml:space="preserve">Amortizaciones ........................................................................................................................ 202 </t>
  </si>
  <si>
    <t xml:space="preserve">Revelación en notas ...................................................................................................................... 202 </t>
  </si>
  <si>
    <t xml:space="preserve">INSTRUMENTOS DERIVADOS Y OPERACIONES DE COBERTURA .................................. 203 </t>
  </si>
  <si>
    <t>RT18 #2</t>
  </si>
  <si>
    <t xml:space="preserve">Objetivo ......................................................................................................................................... 203 </t>
  </si>
  <si>
    <t xml:space="preserve">Alcance .......................................................................................................................................... 203 </t>
  </si>
  <si>
    <t xml:space="preserve">Definiciones ................................................................................................................................... 203 </t>
  </si>
  <si>
    <t xml:space="preserve">Contabilidad de coberturas ............................................................................................................ 205 </t>
  </si>
  <si>
    <t xml:space="preserve">Distinción entre una “operación de cobertura” y aplicar “contabilidad de coberturas” .............. 205 </t>
  </si>
  <si>
    <t xml:space="preserve">Objetivo y condiciones para aplicar contabilidad de coberturas ............................................... 205 </t>
  </si>
  <si>
    <t xml:space="preserve">Relaciones de cobertura .......................................................................................................... 206 </t>
  </si>
  <si>
    <t xml:space="preserve">Instrumentos de cobertura y partidas cubiertas ....................................................................... 206 </t>
  </si>
  <si>
    <t xml:space="preserve">Requisitos de eficacia de la cobertura ..................................................................................... 207 </t>
  </si>
  <si>
    <t xml:space="preserve">Contabilización de los distintos tipos de relaciones de cobertura ............................................ 207 </t>
  </si>
  <si>
    <t xml:space="preserve">Instrumentos derivados ................................................................................................................. 208 </t>
  </si>
  <si>
    <t xml:space="preserve">Reconocimiento ....................................................................................................................... 208 </t>
  </si>
  <si>
    <t xml:space="preserve">Baja .......................................................................................................................................... 209 </t>
  </si>
  <si>
    <t xml:space="preserve">Medición inicial ......................................................................................................................... 209 </t>
  </si>
  <si>
    <t xml:space="preserve">Medición posterior .................................................................................................................... 209 </t>
  </si>
  <si>
    <t xml:space="preserve">Revelación en notas ...................................................................................................................... 210 </t>
  </si>
  <si>
    <t xml:space="preserve">RESOLUCIÓN TÉCNICA N°54 ~ TITULO III ~ NORMAS ESPECÍFICAS .............................. 211 </t>
  </si>
  <si>
    <t>TITULO III</t>
  </si>
  <si>
    <t xml:space="preserve">CAPÍTULO 10 ~ ACTIVIDAD AGROPECUARIA .................................................................... 211 </t>
  </si>
  <si>
    <t>CAPÍTULO 10</t>
  </si>
  <si>
    <t xml:space="preserve">Objetivo ......................................................................................................................................... 211 </t>
  </si>
  <si>
    <t>RT22</t>
  </si>
  <si>
    <t xml:space="preserve">Alcance .......................................................................................................................................... 211 </t>
  </si>
  <si>
    <t xml:space="preserve">Definiciones ................................................................................................................................... 211 </t>
  </si>
  <si>
    <t xml:space="preserve">Definiciones relacionadas con “activos biológicos” y “productos agropecuarios” ..................... 211 </t>
  </si>
  <si>
    <t xml:space="preserve">Definiciones relacionadas con el proceso de desarrollo o transformación ............................... 213 </t>
  </si>
  <si>
    <t xml:space="preserve">Otras definiciones .................................................................................................................... 213 </t>
  </si>
  <si>
    <t xml:space="preserve">Reconocimiento de un activo biológico o de un producto agropecuario en el momento de la cosecha, recolección, obtención o faena ...... 214 </t>
  </si>
  <si>
    <t xml:space="preserve">Medición de activos biológicos ...................................................................................................... 214 </t>
  </si>
  <si>
    <t xml:space="preserve">Medición inicial ......................................................................................................................... 214 </t>
  </si>
  <si>
    <t>1026A</t>
  </si>
  <si>
    <t xml:space="preserve">Medición posterior .................................................................................................................... 214 </t>
  </si>
  <si>
    <t xml:space="preserve">Productos agropecuarios ............................................................................................................... 215 </t>
  </si>
  <si>
    <t xml:space="preserve">Medición en el momento de la cosecha, recolección, obtención o faena ................................ 215 </t>
  </si>
  <si>
    <t xml:space="preserve">Medición después de concluida la cosecha, recolección, obtención o faena........................... 215 </t>
  </si>
  <si>
    <t xml:space="preserve">Contratos de compra o venta de activos biológicos o productos agropecuarios a futuro .............. 215 </t>
  </si>
  <si>
    <t xml:space="preserve">Presentación en los estados contables ......................................................................................... 215 </t>
  </si>
  <si>
    <t xml:space="preserve">Estado de situación patrimonial ............................................................................................... 215 </t>
  </si>
  <si>
    <t xml:space="preserve">Estado de resultados ............................................................................................................... 216 </t>
  </si>
  <si>
    <t xml:space="preserve">Revelación en notas ...................................................................................................................... 216 </t>
  </si>
  <si>
    <t xml:space="preserve">Otras normas aplicables ................................................................................................................ 216 </t>
  </si>
  <si>
    <t xml:space="preserve">CAPÍTULO 11 ~ ESTADOS CONTABLES DE NEGOCIOS CONJUNTOS NO SOCIETARIOS: CUESTIONES ESPECÍFICAS .................... 217 </t>
  </si>
  <si>
    <t>CAPÍTULO 11</t>
  </si>
  <si>
    <t xml:space="preserve">APÉNDICE A: NORMAS DE TRANSICIÓN ............................................................................ 218 </t>
  </si>
  <si>
    <t>APÉNDICE A</t>
  </si>
  <si>
    <t xml:space="preserve">Alcance .......................................................................................................................................... 218 </t>
  </si>
  <si>
    <t>A1</t>
  </si>
  <si>
    <t xml:space="preserve">Definiciones ................................................................................................................................... 218 </t>
  </si>
  <si>
    <t>A2</t>
  </si>
  <si>
    <t xml:space="preserve">Guías para la aplicación de la presente Resolución Técnica por primera vez, en general ............ 218 </t>
  </si>
  <si>
    <t xml:space="preserve">Clasificación de la entidad. Efectos. .............................................................................................. 218 </t>
  </si>
  <si>
    <t>A3</t>
  </si>
  <si>
    <t>A8</t>
  </si>
  <si>
    <t xml:space="preserve">Enfoques para la aplicación inicial ................................................................................................. 219 </t>
  </si>
  <si>
    <t>A9</t>
  </si>
  <si>
    <t>A10</t>
  </si>
  <si>
    <t xml:space="preserve">Enfoque retroactivo integral ..................................................................................................... 220 </t>
  </si>
  <si>
    <t>A11</t>
  </si>
  <si>
    <t>A12</t>
  </si>
  <si>
    <t xml:space="preserve">Enfoque retroactivo simplificado .............................................................................................. 220 </t>
  </si>
  <si>
    <t>A13</t>
  </si>
  <si>
    <t>A14</t>
  </si>
  <si>
    <t xml:space="preserve">Solución práctica: posibilidad de discontinuar la aplicación del modelo de revaluación (bienes de uso) o el modelo del valor neto de realización (propiedades de inversión) ........... 222 </t>
  </si>
  <si>
    <t>A15</t>
  </si>
  <si>
    <t>A17</t>
  </si>
  <si>
    <t xml:space="preserve">Guías para la aplicación de la presente Resolución Técnica por primera vez, en particular ......... 222 </t>
  </si>
  <si>
    <t xml:space="preserve">Conversión de estados contables ............................................................................................ 222 </t>
  </si>
  <si>
    <t>A18</t>
  </si>
  <si>
    <t>A20</t>
  </si>
  <si>
    <t xml:space="preserve">Preparación de estados contables consolidados ..................................................................... 222 </t>
  </si>
  <si>
    <t>A21</t>
  </si>
  <si>
    <t>A23</t>
  </si>
  <si>
    <t xml:space="preserve">Negocios conjuntos .................................................................................................................. 223 </t>
  </si>
  <si>
    <t>A24</t>
  </si>
  <si>
    <t>A25</t>
  </si>
  <si>
    <t xml:space="preserve">Participaciones en subsidiarias, asociadas y negocios conjuntos societarios ......................... 224 </t>
  </si>
  <si>
    <t>A26</t>
  </si>
  <si>
    <t>A28</t>
  </si>
  <si>
    <t>Beneficios a los empleados posteriores a la terminación laboral y otros beneficios a largo plazo ...... 224</t>
  </si>
  <si>
    <t>A29</t>
  </si>
  <si>
    <t xml:space="preserve">Combinaciones de negocios .................................................................................................... 225 </t>
  </si>
  <si>
    <t>A30</t>
  </si>
  <si>
    <t>A31</t>
  </si>
  <si>
    <t xml:space="preserve">Instrumentos derivados y operaciones de cobertura ............................................................... 225 </t>
  </si>
  <si>
    <t>A32</t>
  </si>
  <si>
    <t xml:space="preserve">GLOSARIO ............................................................................................................................... 226 </t>
  </si>
  <si>
    <t>TITULO (COMPLETO)</t>
  </si>
  <si>
    <t>APÉNDICE A:</t>
  </si>
  <si>
    <t>CAPITULO (COMPLETO)</t>
  </si>
  <si>
    <t>BUSCADOR TEMÁTICO DE NORMATIVA CONTABLE</t>
  </si>
  <si>
    <t>Tratamiento NCP</t>
  </si>
  <si>
    <t>Conciliación</t>
  </si>
  <si>
    <t>RT8 - RT9 - RT11 - RT17 - RT41</t>
  </si>
  <si>
    <t>RT9</t>
  </si>
  <si>
    <t>RT8 y R11</t>
  </si>
  <si>
    <t>RT8</t>
  </si>
  <si>
    <t>RT17</t>
  </si>
  <si>
    <t>RT17 - RT41 - Interpretación 11</t>
  </si>
  <si>
    <t>RT17 - Interpretación 11</t>
  </si>
  <si>
    <t>RT6 - RT9</t>
  </si>
  <si>
    <t>RT41 - Interpretación 3 - Res. J.G. 539/18</t>
  </si>
  <si>
    <t>Interpretación 2</t>
  </si>
  <si>
    <t>RT9 y RT11</t>
  </si>
  <si>
    <t>RT8 - RT9 - RT11</t>
  </si>
  <si>
    <t>RT8 - RT9</t>
  </si>
  <si>
    <t>RT8 - RT9 - RT11 - RT41</t>
  </si>
  <si>
    <t>RT9 - RT11</t>
  </si>
  <si>
    <t>RT9 - RT17</t>
  </si>
  <si>
    <t>RT9 - RT41</t>
  </si>
  <si>
    <t>RT18 - RT41</t>
  </si>
  <si>
    <t>RT8 - RT9 - RT17</t>
  </si>
  <si>
    <t>RT8 - RT9 - RT41</t>
  </si>
  <si>
    <t>RT8 - RT9 - Interpretación 2 - Res. J.G. 539/18</t>
  </si>
  <si>
    <t>Tratamiento NCP (Anterior)</t>
  </si>
  <si>
    <t xml:space="preserve">INTRODUCCIÓN~ OBJETIVO Y ALCANCE DE ESTA RESOLUCIÓN TÉCNICA </t>
  </si>
  <si>
    <t xml:space="preserve">INTRODUCCIÓN AL PRESENTE CAPÍTULO </t>
  </si>
  <si>
    <t>Objetivo</t>
  </si>
  <si>
    <t>Alcance</t>
  </si>
  <si>
    <t xml:space="preserve">PREPARACIÓN DE ESTADOS CONTABLES: PREMISAS FUNDAMENTALES </t>
  </si>
  <si>
    <t>Empresa en marcha</t>
  </si>
  <si>
    <t>Devengado</t>
  </si>
  <si>
    <t xml:space="preserve">ELEMENTOS DE LOS ESTADOS CONTABLES </t>
  </si>
  <si>
    <t xml:space="preserve">CONJUNTO COMPLETO DE ESTADOS CONTABLES </t>
  </si>
  <si>
    <t xml:space="preserve">Componentes de un conjunto completo de estados contables correspondientes a una entidad individual </t>
  </si>
  <si>
    <t>Estados contables consolidados</t>
  </si>
  <si>
    <t xml:space="preserve">PREPARACIÓN DE ESTADOS CONTABLES: OPERACIONES FUNDAMENTALES </t>
  </si>
  <si>
    <t>Reconocimiento</t>
  </si>
  <si>
    <t>Baja en cuentas</t>
  </si>
  <si>
    <t>Medición</t>
  </si>
  <si>
    <t>Presentación, e información a revelar</t>
  </si>
  <si>
    <t>Aspectos generales</t>
  </si>
  <si>
    <t>Síntesis y flexibilidad</t>
  </si>
  <si>
    <t xml:space="preserve">Referencias a la información en notas </t>
  </si>
  <si>
    <t>Información comparativa</t>
  </si>
  <si>
    <t>Modificación de la información de ejercicios anteriores</t>
  </si>
  <si>
    <t>Ajuste de las variaciones patrimoniales cualitativas del período actual</t>
  </si>
  <si>
    <t xml:space="preserve">Efectos fiscales del ajuste de los estados contables </t>
  </si>
  <si>
    <t xml:space="preserve">Ajuste de los flujos de efectivo del período actual </t>
  </si>
  <si>
    <t>Ajuste de las cifras correspondientes al período comparativo en moneda de cierre (actual)</t>
  </si>
  <si>
    <t xml:space="preserve">Procedimiento: cuestiones de aplicación particular </t>
  </si>
  <si>
    <t>Aplicación por primera vez o reanudación de su aplicación</t>
  </si>
  <si>
    <t>Comparación con el valor recuperable</t>
  </si>
  <si>
    <t>Compensación por desvalorización, pérdida o abandono</t>
  </si>
  <si>
    <t>Presentación en los estados contables</t>
  </si>
  <si>
    <t>Revelación en notas</t>
  </si>
  <si>
    <t>Revelaciones de carácter general</t>
  </si>
  <si>
    <t>Revelaciones sobre depreciaciones</t>
  </si>
  <si>
    <t>Revelaciones sobre la aplicación del modelo de revaluación</t>
  </si>
  <si>
    <t>Otras normas aplicables</t>
  </si>
  <si>
    <t>Definición</t>
  </si>
  <si>
    <t>Presentación</t>
  </si>
  <si>
    <t>Proyección de los flujos de efectivo</t>
  </si>
  <si>
    <t>Selección de la tasa de descuento</t>
  </si>
  <si>
    <t>Significación</t>
  </si>
  <si>
    <t>Costo o esfuerzo desproporcionado</t>
  </si>
  <si>
    <t>Cambios en las políticas contables</t>
  </si>
  <si>
    <t xml:space="preserve">BASES GENERALES PARA LA PREPARACIÓN DE ESTADOS CONTABLES </t>
  </si>
  <si>
    <t>Selección y aplicación de políticas contables</t>
  </si>
  <si>
    <t>Selección de la política de presentación más relevante</t>
  </si>
  <si>
    <t>Presentación de ciertos resultados financieros y de tenencia en un acápite separado</t>
  </si>
  <si>
    <t>Partidas de ajuste de la medición</t>
  </si>
  <si>
    <t>Variación del efectivo y sus equivalentes</t>
  </si>
  <si>
    <t>Clasificación: selección de la base de presentación más relevante</t>
  </si>
  <si>
    <t>Presentación de las partidas del resultado del período</t>
  </si>
  <si>
    <t>Medición del costo de producción o del costo de construcción</t>
  </si>
  <si>
    <t xml:space="preserve">MEDICIÓN DE COSTOS </t>
  </si>
  <si>
    <t xml:space="preserve">CORRECCIÓN DE ERRORES U OMISIONES DE PERÍODOS ANTERIORES </t>
  </si>
  <si>
    <t>Medición del costo de adquisición</t>
  </si>
  <si>
    <t>Medición de costos, en general</t>
  </si>
  <si>
    <t>Cuestiones no previstas</t>
  </si>
  <si>
    <t>Niveles de comparación</t>
  </si>
  <si>
    <t>Valor recuperable de activos que no generan flujos de efectivo propios</t>
  </si>
  <si>
    <t>Medición del valor recuperable: criterio general</t>
  </si>
  <si>
    <t>Indicios de deterioro (o de su reversión)</t>
  </si>
  <si>
    <t xml:space="preserve">Descripción de los factores que determinan el cálculo del valor de uso </t>
  </si>
  <si>
    <t>Determinación del valor de uso</t>
  </si>
  <si>
    <t>Índices a utilizar, coeficientes de ajuste y período de origen de las partidas</t>
  </si>
  <si>
    <t>Reversión de pérdidas por desvalorización</t>
  </si>
  <si>
    <t>Perdidas por desvalorización</t>
  </si>
  <si>
    <t>Procedimiento general</t>
  </si>
  <si>
    <t>Conversión de transacciones y saldos de activos y pasivos expresados en moneda extranjera</t>
  </si>
  <si>
    <t>Consideraciones generales</t>
  </si>
  <si>
    <t>Medición del valor razonable</t>
  </si>
  <si>
    <t>Medición de costos de reposición, o costos de reproducción y/o reconstrucción</t>
  </si>
  <si>
    <t>Medición del costo de desarrollo</t>
  </si>
  <si>
    <t>Consideración particular: medición del valor neto de realización</t>
  </si>
  <si>
    <t>Cuestiones particulares</t>
  </si>
  <si>
    <t>Tratamiento de componentes financieros explícitos</t>
  </si>
  <si>
    <t>Segregación de componentes financieros implícitos</t>
  </si>
  <si>
    <t>Tratamiento de los costos financieros</t>
  </si>
  <si>
    <t>Tratamiento general</t>
  </si>
  <si>
    <t>Imputación de pérdidas por desvalorización</t>
  </si>
  <si>
    <t>Ajuste de las cifras correspondientes al período actual en moneda de cierre</t>
  </si>
  <si>
    <t>Procedimiento: cuestiones de aplicación general</t>
  </si>
  <si>
    <t>Ajuste de las variaciones del patrimonio neto ocurridas durante el período actual</t>
  </si>
  <si>
    <t>Ajuste de los componentes del patrimonio neto al cierre del período actual</t>
  </si>
  <si>
    <t>Ajuste de activos y pasivos al cierre del período actual</t>
  </si>
  <si>
    <t>Proceso secuencial</t>
  </si>
  <si>
    <t>Presentación de los resultados financieros y por tenencia (incluyendo el resultado por exposición al cambio en el poder adquisitivo de la moneda) del período actual</t>
  </si>
  <si>
    <t>Interrupción y reanudación de los ajustes</t>
  </si>
  <si>
    <t>Medición inicial de bienes y servicios</t>
  </si>
  <si>
    <t>Medición inicial</t>
  </si>
  <si>
    <t>Medición posterior</t>
  </si>
  <si>
    <t>Criterio general</t>
  </si>
  <si>
    <t>Inversiones financieras provenientes de transacciones entre partes relacionadas</t>
  </si>
  <si>
    <t xml:space="preserve">Comparación con el valor recuperable </t>
  </si>
  <si>
    <t xml:space="preserve">CRÉDITOS EN MONEDA </t>
  </si>
  <si>
    <t>Definiciones</t>
  </si>
  <si>
    <t>Créditos en moneda originados en operaciones que generan ingresos de actividades ordinarias</t>
  </si>
  <si>
    <t>Créditos en moneda originados en transacciones financieras</t>
  </si>
  <si>
    <t>Otros créditos en moneda</t>
  </si>
  <si>
    <t>Créditos en moneda provenientes de transacciones entre partes relacionadas</t>
  </si>
  <si>
    <t>Derechos de reembolso</t>
  </si>
  <si>
    <t>Aportes irrevocables para absorber pérdidas acumuladas</t>
  </si>
  <si>
    <t xml:space="preserve">Revelaciones sobre los bienes de cambio </t>
  </si>
  <si>
    <t>Depreciaciones</t>
  </si>
  <si>
    <t>Transferencias</t>
  </si>
  <si>
    <t xml:space="preserve">Presentación en los estados contables </t>
  </si>
  <si>
    <t xml:space="preserve">Revelaciones de carácter general </t>
  </si>
  <si>
    <t>Revelaciones sobre valor neto de realización</t>
  </si>
  <si>
    <t>Resultados de tenencia y por cambios en el valor neto de realización</t>
  </si>
  <si>
    <t>Costo de bienes vendidos o servicios prestados</t>
  </si>
  <si>
    <t>Revelaciones sobre el costo de los bienes vendidos o servicios prestados</t>
  </si>
  <si>
    <t>Tratamiento de los desembolsos subsiguientes</t>
  </si>
  <si>
    <t>Modelo de costo</t>
  </si>
  <si>
    <t>Modelo de revaluación</t>
  </si>
  <si>
    <t>Clasificación</t>
  </si>
  <si>
    <t>Revelaciones sobre valores razonables</t>
  </si>
  <si>
    <t xml:space="preserve">ACTIVOS INTANGIBLES (DISTINTOS DE LA LLAVE DE NEGOCIO) </t>
  </si>
  <si>
    <t>Amortizaciones</t>
  </si>
  <si>
    <t>Revelaciones sobre amortizaciones</t>
  </si>
  <si>
    <t>Revelaciones en notas</t>
  </si>
  <si>
    <t>Cambios en un plan de ventas</t>
  </si>
  <si>
    <t xml:space="preserve">Intereses, dividendos e impuesto a las ganancias </t>
  </si>
  <si>
    <t>Presentación de las partidas de los resultados diferidos del período</t>
  </si>
  <si>
    <t>Caso general</t>
  </si>
  <si>
    <t>Caso particular</t>
  </si>
  <si>
    <t xml:space="preserve">OTRAS INVERSIONES </t>
  </si>
  <si>
    <t>Acciones preferidas rescatables</t>
  </si>
  <si>
    <t>Aportes irrevocables para futuras suscripciones de acciones</t>
  </si>
  <si>
    <t>Pasivos ciertos (deudas) en moneda originados en la compra de bienes o servicios</t>
  </si>
  <si>
    <t>Pasivos ciertos (deudas) en moneda originados en transacciones financieras</t>
  </si>
  <si>
    <t>Otros pasivos ciertos (deudas) en moneda</t>
  </si>
  <si>
    <t>Pasivos (deudas) ciertas en moneda provenientes de transacciones entre partes relacionadas</t>
  </si>
  <si>
    <t>Aportes de capital y similares</t>
  </si>
  <si>
    <t xml:space="preserve">Aportes irrevocables para futuras suscripciones de acciones y similares </t>
  </si>
  <si>
    <t>Otras partidas o transacciones que integran el patrimonio neto</t>
  </si>
  <si>
    <t>Reconocimiento (devengamiento)</t>
  </si>
  <si>
    <t xml:space="preserve">Reconocimiento y medición </t>
  </si>
  <si>
    <t xml:space="preserve">Venta acompañada o seguida de arrendamiento </t>
  </si>
  <si>
    <t>Arrendamientos operativos</t>
  </si>
  <si>
    <t>Modificaciones contractuales</t>
  </si>
  <si>
    <t xml:space="preserve">Productos agropecuarios </t>
  </si>
  <si>
    <t>Medición en el momento de la cosecha, recolección, obtención o faena</t>
  </si>
  <si>
    <t>Medición después de concluida la cosecha, recolección, obtención o faena</t>
  </si>
  <si>
    <t>Contratos de compra o venta de activos biológicos o productos agropecuarios a futuro</t>
  </si>
  <si>
    <t>Medición de activos biológicos</t>
  </si>
  <si>
    <t>Estado de situación patrimonial</t>
  </si>
  <si>
    <t>Estado de resultados</t>
  </si>
  <si>
    <t>APÉNDICE A: NORMAS DE TRANSICIÓN</t>
  </si>
  <si>
    <t>Enfoque retroactivo simplificado</t>
  </si>
  <si>
    <t>Enfoque retroactivo integral</t>
  </si>
  <si>
    <t>Clasificación de la entidad. Efectos</t>
  </si>
  <si>
    <t>Guías para la aplicación de la presente Resolución Técnica por primera vez, en general</t>
  </si>
  <si>
    <t>Enfoques para la aplicación inicial</t>
  </si>
  <si>
    <t>Guías para la aplicación de la presente Resolución Técnica por primera vez, en particular</t>
  </si>
  <si>
    <t>Conversión de estados contables</t>
  </si>
  <si>
    <t>Preparación de estados contables consolidados</t>
  </si>
  <si>
    <t>Negocios conjuntos</t>
  </si>
  <si>
    <t>Solución práctica: posibilidad de discontinuar la aplicación del modelo de revaluación (bienes de uso) o el modelo del valor neto de realización (propiedades de inversión)</t>
  </si>
  <si>
    <t>Participaciones en subsidiarias, asociadas y negocios conjuntos societarios</t>
  </si>
  <si>
    <t>Beneficios a los empleados posteriores a la terminación laboral y otros beneficios a largo plazo</t>
  </si>
  <si>
    <t>Combinaciones de negocios</t>
  </si>
  <si>
    <t xml:space="preserve">Reconocimiento de un activo biológico o de un producto agropecuario en el momento de la cosecha, recolección, obtención o faena </t>
  </si>
  <si>
    <t xml:space="preserve">Definiciones relacionadas con “activos biológicos” y “productos agropecuarios” </t>
  </si>
  <si>
    <t>Definiciones relacionadas con el proceso de desarrollo o transformación</t>
  </si>
  <si>
    <t>Baja</t>
  </si>
  <si>
    <t>Instrumentos derivados</t>
  </si>
  <si>
    <t>Objetivo y condiciones para aplicar contabilidad de coberturas</t>
  </si>
  <si>
    <t xml:space="preserve">Relaciones de cobertura </t>
  </si>
  <si>
    <t>Instrumentos de cobertura y partidas cubiertas</t>
  </si>
  <si>
    <t>Requisitos de eficacia de la cobertura</t>
  </si>
  <si>
    <t>Contabilización de los distintos tipos de relaciones de cobertura</t>
  </si>
  <si>
    <t>Distinción entre una “operación de cobertura” y aplicar “contabilidad de coberturas”</t>
  </si>
  <si>
    <t xml:space="preserve">INSTRUMENTOS DERIVADOS Y OPERACIONES DE COBERTURA </t>
  </si>
  <si>
    <t>Contabilidad de coberturas</t>
  </si>
  <si>
    <t>Planes de beneficios definidos</t>
  </si>
  <si>
    <t>Tratamiento en los estados contables</t>
  </si>
  <si>
    <t>Valor presente de las obligaciones por beneficios definidos y costo de los servicios del período presente</t>
  </si>
  <si>
    <t>Sueldos, beneficios y costos de asistencia médica, odontológica, legal y otros</t>
  </si>
  <si>
    <t>Activos del plan</t>
  </si>
  <si>
    <t xml:space="preserve">Aplicación del método del valor patrimonial proporcional </t>
  </si>
  <si>
    <t>Determinación del costo de adquisición</t>
  </si>
  <si>
    <t>Discontinuación en la aplicación del método del valor patrimonial proporcional</t>
  </si>
  <si>
    <t xml:space="preserve">Distinción entre planes de contribuciones definidas y planes de beneficios definidos </t>
  </si>
  <si>
    <t xml:space="preserve">Planes de contribuciones definidas </t>
  </si>
  <si>
    <t>Cambios en las participaciones no controladoras</t>
  </si>
  <si>
    <t>Presentación de las participaciones no controladoras</t>
  </si>
  <si>
    <t>Identificación de un negocio conjunto</t>
  </si>
  <si>
    <t>Clasificación de un negocio conjunto</t>
  </si>
  <si>
    <t>Contabilización de un negocio conjunto</t>
  </si>
  <si>
    <t>Negocios conjuntos no societarios</t>
  </si>
  <si>
    <t>Tratamiento en los estados contables de una controladora conjunta</t>
  </si>
  <si>
    <t>Tratamiento en los estados contables de una parte que no es controladora conjunta</t>
  </si>
  <si>
    <t>Tratamiento de negocios conjuntos no societarios que son una entidad del exterior</t>
  </si>
  <si>
    <t>Negocios conjuntos societarios</t>
  </si>
  <si>
    <t>Influencia significativa</t>
  </si>
  <si>
    <t>Reconocimiento de pasivos o activos por impuesto diferido</t>
  </si>
  <si>
    <t>Excepciones al reconocimiento de pasivos por impuesto diferido</t>
  </si>
  <si>
    <t>Excepciones al reconocimiento de activos por impuesto diferido</t>
  </si>
  <si>
    <t>Medición inicial y posterior de los pasivos o activos por impuesto diferido</t>
  </si>
  <si>
    <t>Determinación de la base fiscal de activos y pasivos</t>
  </si>
  <si>
    <t>Comparación con el valor recuperable de los activos por impuestos diferidos</t>
  </si>
  <si>
    <t>Presentación y revelación de pasivos o activos, y pérdidas o ganancias, por impuesto diferido</t>
  </si>
  <si>
    <t>Reconocimiento y medición</t>
  </si>
  <si>
    <t>Tipos de arrendamiento</t>
  </si>
  <si>
    <t>Arrendamientos financieros</t>
  </si>
  <si>
    <t>Presentación y revelación: estados contables del arrendador</t>
  </si>
  <si>
    <t xml:space="preserve">Presentación y revelación </t>
  </si>
  <si>
    <t>Presentación y revelación: estados contables del arrendatario</t>
  </si>
  <si>
    <t xml:space="preserve">SUBSIDIOS Y OTRAS AYUDAS GUBERNAMENTALES </t>
  </si>
  <si>
    <t>Presentación de subsidios gubernamentales</t>
  </si>
  <si>
    <t xml:space="preserve">Presentación de los subsidios gubernamentales en el estado de situación patrimonial </t>
  </si>
  <si>
    <t>Presentación de los subsidios gubernamentales en el estado de resultados (o estado de recursos y gastos)</t>
  </si>
  <si>
    <t xml:space="preserve">Reconocimiento, medición, presentación y revelación del impuesto a las ganancias corriente </t>
  </si>
  <si>
    <t>Reconocimiento de pasivos por impuesto corriente</t>
  </si>
  <si>
    <t>Medición de pasivos o activos por impuesto corriente</t>
  </si>
  <si>
    <t>Presentación y revelación de pasivos o activos y gasto o ingreso por impuesto a las ganancias corriente</t>
  </si>
  <si>
    <t xml:space="preserve">Reconocimiento, medición, presentación y revelación del impuesto a las ganancias diferido </t>
  </si>
  <si>
    <t>Clasificación de activos (pasivos) como corrientes o no corrientes</t>
  </si>
  <si>
    <t>Compensación de partidas</t>
  </si>
  <si>
    <t>Presentación de resultados procedentes de actividades u operaciones discontinuadas (o en discontinuación)</t>
  </si>
  <si>
    <t>Estructura</t>
  </si>
  <si>
    <t>Cuestiones generales</t>
  </si>
  <si>
    <t>Presentación de reintegros, reembolsos y desgravaciones</t>
  </si>
  <si>
    <t>Presentación de los resultados financieros y de tenencia</t>
  </si>
  <si>
    <t>Causas de la variación del efectivo y sus equivalentes</t>
  </si>
  <si>
    <t>Flujos de efectivo y equivalentes provenientes de actividades operativas</t>
  </si>
  <si>
    <t>Flujos de efectivo y equivalentes provenientes de actividades de inversión</t>
  </si>
  <si>
    <t>Flujos de efectivo y equivalentes provenientes de actividades de financiación</t>
  </si>
  <si>
    <t>Resultados financieros y de tenencia del efectivo y sus equivalentes</t>
  </si>
  <si>
    <t>Presentación simplificada en un contexto de inflación</t>
  </si>
  <si>
    <t>Información a revelar</t>
  </si>
  <si>
    <t>Identificación de los estados contables</t>
  </si>
  <si>
    <t>Identificación de la unidad de medida en la que están presentados los estados contables</t>
  </si>
  <si>
    <t>Identificación de la entidad</t>
  </si>
  <si>
    <t xml:space="preserve">Uso del juicio profesional. Causas de incertidumbre en las estimaciones </t>
  </si>
  <si>
    <t>Capital de la entidad</t>
  </si>
  <si>
    <t>Reservas</t>
  </si>
  <si>
    <t>Información a revelar acerca de circunstancias que afecten la comparabilidad</t>
  </si>
  <si>
    <t>Composición o evolución de los rubros</t>
  </si>
  <si>
    <t>Bienes de disponibilidad restringida. Gravámenes sobre activos</t>
  </si>
  <si>
    <t>Restricciones para la distribución de ganancias</t>
  </si>
  <si>
    <t>Modificación a la información de ejercicios anteriores</t>
  </si>
  <si>
    <t>Aspectos formales</t>
  </si>
  <si>
    <t>Información a revelar sobre partes relacionadas</t>
  </si>
  <si>
    <t>Introducción a la presente sección</t>
  </si>
  <si>
    <t>Conjunto completo de estados contables de una entidad sin fines de lucro</t>
  </si>
  <si>
    <t>Cuestiones referidas al estado de situación patrimonial de entidades sin fines de lucro</t>
  </si>
  <si>
    <t>Créditos</t>
  </si>
  <si>
    <t>Bienes para consumo o comercialización</t>
  </si>
  <si>
    <t>Pasivos originados en fondos con destino específico</t>
  </si>
  <si>
    <t>Cuestiones referidas al estado de recursos y gastos</t>
  </si>
  <si>
    <t>Cuestiones relacionadas con la estructura</t>
  </si>
  <si>
    <t>Cuestiones referidas al estado de evolución del patrimonio neto de entidades sin fines de lucro</t>
  </si>
  <si>
    <t>Cuestiones referidas al estado de flujos de efectivo de entidades sin fines de lucro</t>
  </si>
  <si>
    <t>Cuestiones referidas a la revelación mediante notas de entidades sin fines de lucrop</t>
  </si>
  <si>
    <t>Criterios a emplear en los estados contables de períodos intermedios</t>
  </si>
  <si>
    <t xml:space="preserve">Presentación de estados contables de períodos intermedios </t>
  </si>
  <si>
    <t xml:space="preserve">CONVERSIÓN DE ESTADOS CONTABLES </t>
  </si>
  <si>
    <t>Conversión de estados contables: requerimientos generales</t>
  </si>
  <si>
    <t>Tratamiento de la diferencia de conversión</t>
  </si>
  <si>
    <t>Existencia de un contexto de inflación en el país de la entidad del exterior</t>
  </si>
  <si>
    <t>Efectos fiscales de la conversión de estados contables de una entidad del exterior</t>
  </si>
  <si>
    <t>Normas sobre presentación de estados contables consolidados y evaluación de control</t>
  </si>
  <si>
    <t>Requerimiento de presentación de estados contables consolidados</t>
  </si>
  <si>
    <t>Definición de control (sobre otra entidad)</t>
  </si>
  <si>
    <t>Aplicación de la definición de control</t>
  </si>
  <si>
    <t>Estados contables consolidados: concepto y contenido mínimo</t>
  </si>
  <si>
    <t xml:space="preserve">Requerimientos generales para la preparación de estados contables consolidados </t>
  </si>
  <si>
    <t>Pautas mínimas para la preparación de estados contables consolidados</t>
  </si>
  <si>
    <t>Procedimiento de consolidación</t>
  </si>
  <si>
    <t>Transacciones y saldos intragrupo</t>
  </si>
  <si>
    <t>Adquisición y disposición de subsidiarias</t>
  </si>
  <si>
    <t>Reducciones y terminaciones de planes de servicios definidos</t>
  </si>
  <si>
    <t>Planes multi-empleador</t>
  </si>
  <si>
    <t>Planes gubernamentales</t>
  </si>
  <si>
    <t>Beneficios asegurados</t>
  </si>
  <si>
    <t>Otros beneficios a largo plazo a favor de los empleados</t>
  </si>
  <si>
    <t>Método de contabilización</t>
  </si>
  <si>
    <t>Identificación de la adquirente</t>
  </si>
  <si>
    <t>Determinación de la fecha de adquisición</t>
  </si>
  <si>
    <t>Medición del costo de la combinación de negocios</t>
  </si>
  <si>
    <t>Reconocimiento, clasificación y medición de los activos identificables adquiridos, los pasivos asumidos y de cualquier participación no controladora adquirida</t>
  </si>
  <si>
    <t>Reconocimiento y medición de la llave de negocio o de una ganancia por una compra en términos ventajosos</t>
  </si>
  <si>
    <t>Período de medición (ajustes posteriores al reconocimiento inicial)</t>
  </si>
  <si>
    <t xml:space="preserve">Combinación de negocios realizada por etapas </t>
  </si>
  <si>
    <t>Medición posterior de la llave de negocio</t>
  </si>
  <si>
    <t xml:space="preserve">Instrumentos derivados y operaciones de cobertura </t>
  </si>
  <si>
    <t>RT8 - RT9- RT17 - RT18 - RT41 - Interpretación 11</t>
  </si>
  <si>
    <t xml:space="preserve">RT8 - RT9 - RT17 - RT41  </t>
  </si>
  <si>
    <t>RT8 y RT9 - RT21</t>
  </si>
  <si>
    <t>RT18 - RT21</t>
  </si>
  <si>
    <t>RT14 - RT21 - RT23</t>
  </si>
  <si>
    <t>RT14 - RT22</t>
  </si>
  <si>
    <t xml:space="preserve">  </t>
  </si>
  <si>
    <t>TEMAS RESOLUCIÓN TÉCNICA N°54 ~ 
SEGUNDA PARTE  (NUA)</t>
  </si>
  <si>
    <t xml:space="preserve">RESOLUCIÓN TÉCNICA N°54 ~ 
TITULO I ~NORMAS GENERALES~ </t>
  </si>
  <si>
    <t xml:space="preserve">CAPÍTULO 1 ~ 
CUESTIONES DE APLICACIÓN GENERAL </t>
  </si>
  <si>
    <t>CAPÍTULO 2 ~ 
PROCEDIMIENTOS CONTABLES DE APLICACIÓN GENERAL</t>
  </si>
  <si>
    <t>CAPÍTULO 3 ~ 
RECONOCIMIENTO, MEDICIÓN Y PRESENTACIÓN DE PARTIDAS DEL ACTIVO</t>
  </si>
  <si>
    <t>CAPÍTULO 4 ~ 
RECONOCIMIENTO, MEDICIÓN Y PRESENTACIÓN DE PARTIDAS DEL PASIVO Y DEL PATRIMONIO NETO</t>
  </si>
  <si>
    <t>CAPÍTULO 5 ~ 
EFECTOS CONTABLES PROCEDENTES DE DETERMINADAS CIRCUNSTANCIAS, TRANSACCIONES O CONTRATOS</t>
  </si>
  <si>
    <t>CAPÍTULO 6 ~ 
NORMAS GENERALES SOBRE PRESENTACIÓN DE ESTADOS CONTABLES</t>
  </si>
  <si>
    <t>RESOLUCIÓN TÉCNICA N°54 ~ 
TITULO II ~ NORMAS PARTICULARES</t>
  </si>
  <si>
    <t>CAPÍTULO 7 ~ 
PROCEDIMIENTOS CONTABLES DE APLICACIÓN PARTICULAR</t>
  </si>
  <si>
    <t>CAPÍTULO 8 ~ 
RECONOCIMIENTO Y MEDICIÓN DE PARTIDAS PARTICULARES</t>
  </si>
  <si>
    <t>CAPÍTULO 9 ~ 
EFECTOS PROCEDENTES DE DETERMINADAS CIRCUNSTANCIAS, TRANSACCIONES O CONTRATOS PARTICULARES</t>
  </si>
  <si>
    <t>RESOLUCIÓN TÉCNICA N°54 ~ 
TITULO III ~ NORMAS ESPECÍFICAS</t>
  </si>
  <si>
    <t>CAPÍTULO 10 ~ 
ACTIVIDAD AGROPECUARIA</t>
  </si>
  <si>
    <t>CAPÍTULO 11 ~ 
ESTADOS CONTABLES DE NEGOCIOS CONJUNTOS NO SOCIETARIOS: CUESTIONES ESPECÍFICAS</t>
  </si>
  <si>
    <t>TITULO I  - Normas Generales</t>
  </si>
  <si>
    <t>Segunda Parte</t>
  </si>
  <si>
    <t>TITULO II - Normas Particulares</t>
  </si>
  <si>
    <t>TITULO III - Normas Específicas</t>
  </si>
  <si>
    <t>APÉNDICE A - 
Normas de Transición</t>
  </si>
  <si>
    <t>APÉNDICE A - Normas de Transición</t>
  </si>
  <si>
    <t>CAPÍTULO 1 - Cuestiones de Aplicación General</t>
  </si>
  <si>
    <t>CAPÍTULO 2 - Procedimientos Contables de Aplicación General</t>
  </si>
  <si>
    <t>CAPÍTULO 3 - Reconocimiento, Medición y Presentación de Partidas del Activo</t>
  </si>
  <si>
    <t>CAPÍTULO 4 - Reconocimiento, Medición y Presentación de Partidas del Pasivo y del Patrimonio Neto</t>
  </si>
  <si>
    <t>CAPÍTULO 5 - Efectos Contables procedentes de determinadas circunstancias, transacciones o contratos</t>
  </si>
  <si>
    <t>CAPÍTULO 6 - Normas Generales sobre Presentación de Estados Contables</t>
  </si>
  <si>
    <t>CAPÍTULO 7 - Procedimientos Contables de Aplicación Particular</t>
  </si>
  <si>
    <t>CAPÍTULO 8 - Reconocimiento y Medición de Partidas Particulares</t>
  </si>
  <si>
    <t>CAPÍTULO 9 - Efectos Procedentes de determinadas circustancias, transacciones o contratos particulares</t>
  </si>
  <si>
    <t>CAPÍTULO 10 - Actividad Agropecuaria</t>
  </si>
  <si>
    <t>CAPÍTULO 11 - Estados Contables de Negocios Conjuntos No Societarios: Cuestiones Específicas</t>
  </si>
  <si>
    <t>Glosario</t>
  </si>
  <si>
    <t>TÍTULO</t>
  </si>
  <si>
    <t>N/A</t>
  </si>
  <si>
    <t>No previsto</t>
  </si>
  <si>
    <t>RT6 - RT9 - RT17 - RT41 - Interpretación 2 y 3 - Res. J.G. 539/18 - No previsto</t>
  </si>
  <si>
    <t>RT8 - RT9 - RT11 - RT17 - RT21 - RT41 - No previsto</t>
  </si>
  <si>
    <t>RT8 - RT9 - RT11 - RT17 - RT41 - No previsto</t>
  </si>
  <si>
    <t>RT8 - RT9 - RT11 - RT17 -RT41 - No previsto</t>
  </si>
  <si>
    <t>RT8 - RT9 - RT17 - RT41 - No previsto</t>
  </si>
  <si>
    <t>RT8 - RT9 - RT17 - RT18 - RT41 - No previsto</t>
  </si>
  <si>
    <t>RT18 - RT41 - No previsto</t>
  </si>
  <si>
    <t>RT17 y RT 41</t>
  </si>
  <si>
    <t>RT18 - No previsto</t>
  </si>
  <si>
    <t>Interpretación 1</t>
  </si>
  <si>
    <t xml:space="preserve">RT9 </t>
  </si>
  <si>
    <t>RT9 (Párrafo 30) - RT16 (no derogada)</t>
  </si>
  <si>
    <t>RT16 (no derogada) (Párrafo 45) - RT17 - RT41</t>
  </si>
  <si>
    <t>RT8 - RT16 (no derogada) - RT17 - RT 41</t>
  </si>
  <si>
    <t>RT16 (no derogada)- RT17 - RT41 - Interpretación 7</t>
  </si>
  <si>
    <t>RT16 (no derogada) - RT17 - RT 41</t>
  </si>
  <si>
    <t>RT16 (no derogada) - RT17 - Interpretación 7</t>
  </si>
  <si>
    <t>RT9 - RT11 - RT16 (no derogada)</t>
  </si>
  <si>
    <t>RT17 - RT 41- Interpretación 8</t>
  </si>
  <si>
    <t>RT9- RT 11</t>
  </si>
  <si>
    <t xml:space="preserve">RT8 - RT9 </t>
  </si>
  <si>
    <t>RT8 - RT9  - RT41</t>
  </si>
  <si>
    <t>RT17 y RT41</t>
  </si>
  <si>
    <t>RT8- RT11</t>
  </si>
  <si>
    <t>RT8 - RT11 - RT16 (no derogada) (Párrafo 45) - RT17 - RT41</t>
  </si>
  <si>
    <t>RT8 - RT11</t>
  </si>
  <si>
    <t>RT8 - RT9 (Párrafo 30) - RT11 - RT16 (no derogada) (Párrafo 45) - RT17 - RT41 - Interpretación 8</t>
  </si>
  <si>
    <t>RT8 - RT17 - RT41</t>
  </si>
  <si>
    <t>RT16 (no derogada)</t>
  </si>
  <si>
    <t>RT17 y RT41 - No previsto</t>
  </si>
  <si>
    <t>RT17 - RT18 - RT41</t>
  </si>
  <si>
    <t>RT8 y RT41</t>
  </si>
  <si>
    <t xml:space="preserve">RT6 - RT9 - RT41 - Interpretación 2 y 3 - Res. J.G. 539/18 - No previsto </t>
  </si>
  <si>
    <t>RT17  - Interpretación 1</t>
  </si>
  <si>
    <t>RT8 - RT9 - No previsto</t>
  </si>
  <si>
    <t xml:space="preserve">RT8 - RT9 - RT11 - RT17 - RT41 - Interpretación 1 - No previsto </t>
  </si>
  <si>
    <t>RT8 - RT9 - RT17 - RT41 - Interpretación 1 - No previsto</t>
  </si>
  <si>
    <t>RT17 - RT41 - Interpretación 1 - No previsto</t>
  </si>
  <si>
    <t>RT8 - RT9 - RT17 - RT41 -No previsto</t>
  </si>
  <si>
    <t>RT8 - RT9 - RT11- RT17 - RT 41 - No previsto</t>
  </si>
  <si>
    <t>RT9 - RT17- RT11</t>
  </si>
  <si>
    <t>RT9- RT11</t>
  </si>
  <si>
    <t>RT17 - RT41 - Interpretación 1</t>
  </si>
  <si>
    <t>RT8 - RT9 -RT11 - RT17 - RT 41 - Interpretación 1 - No previsto</t>
  </si>
  <si>
    <t>RT8 - RT9 - RT11 - RT16 (no derogada)- RT17 - RT41 - No previsto</t>
  </si>
  <si>
    <t>RT8 - RT9 - RT21</t>
  </si>
  <si>
    <t>RT8 - RT9 - RT11 - RT21 - RT41 - Interpretación 2 - Res. J.G. 539/18 - No previsto</t>
  </si>
  <si>
    <t>RT8 - RT9 - RT11 - RT16 (no derogada) - RT17 - RT18 - RT21 - RT41 - Interpretación 1, 2, 7, 8  y 11 - Res. J.G. 539/18 - No previsto</t>
  </si>
  <si>
    <t>RT9 - RT16 (no derogada)- RT17 - RT41 - Interpretación 7 y 11 - No previsto</t>
  </si>
  <si>
    <t>RT8 - RT9 - RT11 - RT16 (no derogada) - RT17 - RT21 - RT 41 - Interpretación 1 - No previsto</t>
  </si>
  <si>
    <t>RT14 - RT18 - RT21 - RT 23</t>
  </si>
  <si>
    <t>IMPUESTO A LAS GANANCIAS</t>
  </si>
  <si>
    <t>ESTADO DE SITUACIÓN PATRIMONIAL</t>
  </si>
  <si>
    <t>ESTADO DE RESULTADOS</t>
  </si>
  <si>
    <t>ESTADO DE EVOLUCIÓN DEL PATRIMONIO NETO</t>
  </si>
  <si>
    <t>ESTADO DE FLUJOS DE EFECTIVO</t>
  </si>
  <si>
    <t>NOTAS</t>
  </si>
  <si>
    <t>ESTADOS CONTABLES DE ENTIDADES SIN FINES DE LUCRO</t>
  </si>
  <si>
    <t>ESTADOS CONTABLES CORRESPONDIENTES A PERÍODOS INTERMEDIOS</t>
  </si>
  <si>
    <t>ESTADOS CONTABLES CONSOLIDADOS</t>
  </si>
  <si>
    <t>CONSOLIDACIÓN Y VPP</t>
  </si>
  <si>
    <t>BENEFICIOS A LOS EMPLEADOS</t>
  </si>
  <si>
    <t xml:space="preserve">DERIVADOS Y OPERACIONES DE COBERTURA </t>
  </si>
  <si>
    <t>NEGOCIOS CONJUNTOS NO SOCIETARIOS</t>
  </si>
  <si>
    <t>BIENES DE CAMBIO Y CMV</t>
  </si>
  <si>
    <t>ACTIVOS INTANGIBLES</t>
  </si>
  <si>
    <t>MEDICIÓN</t>
  </si>
  <si>
    <t>AJUSTE POR INFLACIÓN</t>
  </si>
  <si>
    <t xml:space="preserve">CUESTIONES DE APLICACIÓN GENERAL </t>
  </si>
  <si>
    <t>INGRESOS</t>
  </si>
  <si>
    <t>CONTRATOS ONEROSOS</t>
  </si>
  <si>
    <t>Otras definiciones</t>
  </si>
  <si>
    <t>RUBRO/TEMA</t>
  </si>
  <si>
    <t>CAPÍTULO 12 ~ 
ESTADOS CONTABLES DE ENTIDADES COOPERATIVAS: CUESTIONES ESPECÍFICAS</t>
  </si>
  <si>
    <t>CAPÍTULO 12 - Estados Contables de Entidades Cooperativas: Cuestiones Específicas</t>
  </si>
  <si>
    <t>ENTIDADES COOPERATIVAS</t>
  </si>
  <si>
    <t>RT24</t>
  </si>
  <si>
    <t>Introducción al presente capítulo</t>
  </si>
  <si>
    <t>Presentación de la información contable contenida en los estados contables de las entidades cooperativas</t>
  </si>
  <si>
    <t>Resultado por la gestión cooperativa con asociados</t>
  </si>
  <si>
    <t>Resultado por la gestión cooperativa con no asociados</t>
  </si>
  <si>
    <t>Resultado por operaciones ajenas a la gestión cooperativa</t>
  </si>
  <si>
    <t>Estado de evolución del patrimonio neto</t>
  </si>
  <si>
    <t>Información referida a distintas partidas de los estados contables de una entidad cooperativa</t>
  </si>
  <si>
    <t>Cuadros seccionales</t>
  </si>
  <si>
    <t>Subsidios no reintegrables recibidos para ser aplicados a la inversión en bienes de uso y/o activos intangibles</t>
  </si>
  <si>
    <t>A33</t>
  </si>
  <si>
    <t>A35</t>
  </si>
  <si>
    <t>Activos biológicos utilizados como factor de la producción en el curso normal de las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</si>
</sst>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48"/>
      <color rgb="FFC00000"/>
      <name val="Aptos Narrow"/>
      <family val="2"/>
      <scheme val="minor"/>
    </font>
    <font>
      <sz val="22"/>
      <name val="Aptos Narrow"/>
      <family val="2"/>
      <scheme val="minor"/>
    </font>
    <font>
      <b/>
      <sz val="9"/>
      <color rgb="FF000000"/>
      <name val="Garamond"/>
      <family val="1"/>
    </font>
    <font>
      <b/>
      <sz val="10"/>
      <color rgb="FF000000"/>
      <name val="Garamond"/>
      <family val="1"/>
    </font>
    <font>
      <sz val="10"/>
      <color rgb="FF000000"/>
      <name val="Garamond"/>
      <family val="1"/>
    </font>
    <font>
      <sz val="10"/>
      <color theme="1"/>
      <name val="Garamond"/>
      <family val="1"/>
    </font>
    <font>
      <sz val="11"/>
      <name val="Aptos Narrow"/>
      <family val="2"/>
      <scheme val="minor"/>
    </font>
    <font>
      <b/>
      <sz val="10"/>
      <color theme="1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FF0000"/>
      <name val="Arial"/>
      <family val="2"/>
    </font>
    <font>
      <i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vertical="center"/>
    </xf>
    <xf numFmtId="0" fontId="2" fillId="0" borderId="14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6" borderId="14" xfId="0" applyFont="1" applyFill="1" applyBorder="1" applyAlignment="1">
      <alignment wrapText="1"/>
    </xf>
    <xf numFmtId="0" fontId="2" fillId="7" borderId="14" xfId="0" applyFont="1" applyFill="1" applyBorder="1" applyAlignment="1">
      <alignment wrapText="1"/>
    </xf>
    <xf numFmtId="0" fontId="0" fillId="8" borderId="14" xfId="0" applyFill="1" applyBorder="1" applyAlignment="1">
      <alignment horizontal="center" vertical="center"/>
    </xf>
    <xf numFmtId="16" fontId="0" fillId="0" borderId="14" xfId="0" applyNumberFormat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2" borderId="14" xfId="0" applyFill="1" applyBorder="1" applyAlignment="1">
      <alignment horizontal="center"/>
    </xf>
    <xf numFmtId="16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14" xfId="0" applyFont="1" applyBorder="1"/>
    <xf numFmtId="0" fontId="6" fillId="4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left" vertical="center"/>
    </xf>
    <xf numFmtId="0" fontId="8" fillId="10" borderId="14" xfId="0" applyFont="1" applyFill="1" applyBorder="1"/>
    <xf numFmtId="0" fontId="6" fillId="10" borderId="14" xfId="0" applyFont="1" applyFill="1" applyBorder="1" applyAlignment="1">
      <alignment vertical="center"/>
    </xf>
    <xf numFmtId="0" fontId="0" fillId="12" borderId="0" xfId="0" applyFill="1" applyProtection="1">
      <protection hidden="1"/>
    </xf>
    <xf numFmtId="0" fontId="0" fillId="12" borderId="0" xfId="0" applyFill="1" applyAlignment="1" applyProtection="1">
      <alignment horizontal="center" wrapText="1"/>
      <protection hidden="1"/>
    </xf>
    <xf numFmtId="0" fontId="0" fillId="12" borderId="0" xfId="0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5" xfId="0" applyBorder="1" applyProtection="1"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8" fillId="12" borderId="0" xfId="0" applyFont="1" applyFill="1" applyProtection="1">
      <protection hidden="1"/>
    </xf>
    <xf numFmtId="0" fontId="12" fillId="3" borderId="15" xfId="0" applyFont="1" applyFill="1" applyBorder="1" applyAlignment="1" applyProtection="1">
      <alignment horizontal="center" vertical="center" wrapText="1"/>
      <protection hidden="1"/>
    </xf>
    <xf numFmtId="0" fontId="13" fillId="3" borderId="15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14" fillId="0" borderId="14" xfId="0" applyFont="1" applyBorder="1" applyAlignment="1" applyProtection="1">
      <alignment horizontal="left" vertical="center" wrapText="1"/>
      <protection hidden="1"/>
    </xf>
    <xf numFmtId="0" fontId="15" fillId="0" borderId="14" xfId="0" applyFont="1" applyBorder="1" applyAlignment="1" applyProtection="1">
      <alignment horizontal="left" vertical="center" wrapText="1"/>
      <protection hidden="1"/>
    </xf>
    <xf numFmtId="0" fontId="14" fillId="0" borderId="14" xfId="0" applyFont="1" applyBorder="1" applyAlignment="1" applyProtection="1">
      <alignment horizontal="center" vertical="center" wrapText="1"/>
      <protection hidden="1"/>
    </xf>
    <xf numFmtId="0" fontId="15" fillId="0" borderId="14" xfId="0" applyFont="1" applyBorder="1" applyAlignment="1" applyProtection="1">
      <alignment horizontal="center" vertical="center"/>
      <protection hidden="1"/>
    </xf>
    <xf numFmtId="0" fontId="15" fillId="0" borderId="14" xfId="0" applyFont="1" applyBorder="1" applyAlignment="1" applyProtection="1">
      <alignment horizontal="center"/>
      <protection hidden="1"/>
    </xf>
    <xf numFmtId="0" fontId="15" fillId="10" borderId="14" xfId="0" applyFont="1" applyFill="1" applyBorder="1" applyAlignment="1" applyProtection="1">
      <alignment horizontal="center"/>
      <protection hidden="1"/>
    </xf>
    <xf numFmtId="0" fontId="15" fillId="0" borderId="14" xfId="0" applyFont="1" applyBorder="1" applyAlignment="1" applyProtection="1">
      <alignment horizontal="center" vertical="center" wrapText="1"/>
      <protection hidden="1"/>
    </xf>
    <xf numFmtId="0" fontId="14" fillId="2" borderId="14" xfId="0" applyFont="1" applyFill="1" applyBorder="1" applyAlignment="1" applyProtection="1">
      <alignment horizontal="left" vertical="center" wrapText="1"/>
      <protection hidden="1"/>
    </xf>
    <xf numFmtId="0" fontId="14" fillId="2" borderId="14" xfId="0" applyFont="1" applyFill="1" applyBorder="1" applyAlignment="1" applyProtection="1">
      <alignment horizontal="center" vertical="center" wrapText="1"/>
      <protection hidden="1"/>
    </xf>
    <xf numFmtId="0" fontId="14" fillId="2" borderId="14" xfId="0" applyFont="1" applyFill="1" applyBorder="1" applyAlignment="1" applyProtection="1">
      <alignment horizontal="center" vertical="center"/>
      <protection hidden="1"/>
    </xf>
    <xf numFmtId="0" fontId="14" fillId="11" borderId="14" xfId="0" applyFont="1" applyFill="1" applyBorder="1" applyAlignment="1" applyProtection="1">
      <alignment horizontal="left" vertical="center" wrapText="1"/>
      <protection hidden="1"/>
    </xf>
    <xf numFmtId="0" fontId="14" fillId="11" borderId="14" xfId="0" applyFont="1" applyFill="1" applyBorder="1" applyAlignment="1" applyProtection="1">
      <alignment horizontal="center" vertical="center" wrapText="1"/>
      <protection hidden="1"/>
    </xf>
    <xf numFmtId="0" fontId="14" fillId="11" borderId="14" xfId="0" applyFont="1" applyFill="1" applyBorder="1" applyAlignment="1" applyProtection="1">
      <alignment horizontal="center" vertical="center"/>
      <protection hidden="1"/>
    </xf>
    <xf numFmtId="0" fontId="14" fillId="0" borderId="14" xfId="0" applyFont="1" applyBorder="1" applyAlignment="1" applyProtection="1">
      <alignment horizontal="center" vertical="center"/>
      <protection hidden="1"/>
    </xf>
    <xf numFmtId="0" fontId="10" fillId="12" borderId="0" xfId="0" applyFont="1" applyFill="1" applyProtection="1">
      <protection hidden="1"/>
    </xf>
    <xf numFmtId="0" fontId="14" fillId="0" borderId="14" xfId="0" applyFont="1" applyBorder="1" applyAlignment="1" applyProtection="1">
      <alignment horizontal="center"/>
      <protection hidden="1"/>
    </xf>
    <xf numFmtId="0" fontId="14" fillId="10" borderId="14" xfId="0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9" fillId="0" borderId="14" xfId="0" applyFont="1" applyBorder="1" applyAlignment="1" applyProtection="1">
      <alignment horizontal="left" vertical="center" wrapText="1"/>
      <protection hidden="1"/>
    </xf>
    <xf numFmtId="16" fontId="15" fillId="0" borderId="14" xfId="0" applyNumberFormat="1" applyFont="1" applyBorder="1" applyAlignment="1" applyProtection="1">
      <alignment horizontal="center"/>
      <protection hidden="1"/>
    </xf>
    <xf numFmtId="0" fontId="16" fillId="0" borderId="14" xfId="0" applyFont="1" applyBorder="1" applyAlignment="1" applyProtection="1">
      <alignment horizontal="center"/>
      <protection hidden="1"/>
    </xf>
    <xf numFmtId="0" fontId="14" fillId="11" borderId="14" xfId="0" applyFont="1" applyFill="1" applyBorder="1" applyAlignment="1" applyProtection="1">
      <alignment horizontal="left" vertical="center"/>
      <protection hidden="1"/>
    </xf>
    <xf numFmtId="0" fontId="16" fillId="0" borderId="14" xfId="0" applyFont="1" applyBorder="1" applyAlignment="1" applyProtection="1">
      <alignment horizontal="left" vertical="center" wrapText="1"/>
      <protection hidden="1"/>
    </xf>
    <xf numFmtId="0" fontId="17" fillId="0" borderId="14" xfId="0" applyFont="1" applyBorder="1" applyAlignment="1" applyProtection="1">
      <alignment horizontal="left" vertical="center" wrapText="1"/>
      <protection hidden="1"/>
    </xf>
    <xf numFmtId="16" fontId="14" fillId="0" borderId="14" xfId="0" applyNumberFormat="1" applyFont="1" applyBorder="1" applyAlignment="1" applyProtection="1">
      <alignment horizontal="left" vertical="center" wrapText="1"/>
      <protection hidden="1"/>
    </xf>
    <xf numFmtId="16" fontId="18" fillId="0" borderId="14" xfId="0" applyNumberFormat="1" applyFont="1" applyBorder="1" applyAlignment="1" applyProtection="1">
      <alignment horizontal="center"/>
      <protection hidden="1"/>
    </xf>
    <xf numFmtId="16" fontId="15" fillId="0" borderId="14" xfId="0" applyNumberFormat="1" applyFont="1" applyBorder="1" applyAlignment="1" applyProtection="1">
      <alignment horizontal="left" vertical="center" wrapText="1"/>
      <protection hidden="1"/>
    </xf>
    <xf numFmtId="16" fontId="16" fillId="0" borderId="14" xfId="0" applyNumberFormat="1" applyFont="1" applyBorder="1" applyAlignment="1" applyProtection="1">
      <alignment horizontal="left" vertical="center" wrapText="1"/>
      <protection hidden="1"/>
    </xf>
    <xf numFmtId="0" fontId="17" fillId="11" borderId="14" xfId="0" applyFont="1" applyFill="1" applyBorder="1" applyAlignment="1" applyProtection="1">
      <alignment horizontal="left" vertical="center" wrapText="1"/>
      <protection hidden="1"/>
    </xf>
    <xf numFmtId="0" fontId="18" fillId="0" borderId="14" xfId="0" applyFont="1" applyBorder="1" applyAlignment="1" applyProtection="1">
      <alignment horizontal="center"/>
      <protection hidden="1"/>
    </xf>
    <xf numFmtId="0" fontId="19" fillId="0" borderId="14" xfId="0" applyFont="1" applyBorder="1" applyAlignment="1" applyProtection="1">
      <alignment horizontal="center" vertical="center" wrapText="1"/>
      <protection hidden="1"/>
    </xf>
    <xf numFmtId="0" fontId="15" fillId="2" borderId="1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8" fillId="10" borderId="0" xfId="0" applyFont="1" applyFill="1" applyProtection="1">
      <protection hidden="1"/>
    </xf>
    <xf numFmtId="0" fontId="18" fillId="10" borderId="14" xfId="0" applyFont="1" applyFill="1" applyBorder="1" applyAlignment="1" applyProtection="1">
      <alignment horizontal="center"/>
      <protection hidden="1"/>
    </xf>
    <xf numFmtId="0" fontId="14" fillId="0" borderId="14" xfId="0" applyFont="1" applyBorder="1" applyAlignment="1" applyProtection="1">
      <alignment horizontal="left" vertical="center"/>
      <protection hidden="1"/>
    </xf>
    <xf numFmtId="0" fontId="15" fillId="0" borderId="14" xfId="0" applyFont="1" applyBorder="1" applyAlignment="1" applyProtection="1">
      <alignment horizontal="left" vertical="center"/>
      <protection hidden="1"/>
    </xf>
    <xf numFmtId="0" fontId="14" fillId="2" borderId="14" xfId="0" applyFont="1" applyFill="1" applyBorder="1" applyAlignment="1" applyProtection="1">
      <alignment horizontal="left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63500</xdr:colOff>
      <xdr:row>1</xdr:row>
      <xdr:rowOff>0</xdr:rowOff>
    </xdr:from>
    <xdr:to>
      <xdr:col>11</xdr:col>
      <xdr:colOff>15875</xdr:colOff>
      <xdr:row>6</xdr:row>
      <xdr:rowOff>317500</xdr:rowOff>
    </xdr:to>
    <xdr:pic>
      <xdr:nvPicPr>
        <xdr:cNvPr id="3" name="Imagen 2" descr="C:\Users\dnardacchione\Downloads\WhatsApp Image 2026-01-08 at 16.18.29.jpe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4125" y="190500"/>
          <a:ext cx="7270750" cy="1905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662298</xdr:colOff>
      <xdr:row>0</xdr:row>
      <xdr:rowOff>0</xdr:rowOff>
    </xdr:from>
    <xdr:to>
      <xdr:col>4</xdr:col>
      <xdr:colOff>3919538</xdr:colOff>
      <xdr:row>5</xdr:row>
      <xdr:rowOff>111735</xdr:rowOff>
    </xdr:to>
    <xdr:pic>
      <xdr:nvPicPr>
        <xdr:cNvPr id="2" name="Picture 1" descr="Home | Consejo">
          <a:extLst>
            <a:ext uri="{FF2B5EF4-FFF2-40B4-BE49-F238E27FC236}">
              <a16:creationId xmlns:a16="http://schemas.microsoft.com/office/drawing/2014/main" id="{737C107D-5D39-473E-B504-9313E598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0073" y="0"/>
          <a:ext cx="3257240" cy="1073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0"/>
  <sheetViews>
    <sheetView showGridLines="0" tabSelected="1" topLeftCell="B1" zoomScale="40" zoomScaleNormal="40" workbookViewId="0">
      <pane ySplit="8" topLeftCell="A9" activePane="bottomLeft" state="frozen"/>
      <selection pane="bottomLeft" activeCell="H13" sqref="H13"/>
    </sheetView>
  </sheetViews>
  <sheetFormatPr baseColWidth="10" defaultColWidth="0" defaultRowHeight="0" customHeight="1" zeroHeight="1"/>
  <cols>
    <col min="1" max="1" width="2.83203125" style="43" customWidth="1"/>
    <col min="2" max="2" width="76.75" style="43" customWidth="1"/>
    <col min="3" max="3" width="37.75" style="43" customWidth="1"/>
    <col min="4" max="4" width="55.4140625" style="43" customWidth="1"/>
    <col min="5" max="5" width="46.75" style="88" customWidth="1"/>
    <col min="6" max="6" width="14.83203125" style="43" bestFit="1" customWidth="1" collapsed="1"/>
    <col min="7" max="7" width="14.83203125" style="43" bestFit="1" customWidth="1"/>
    <col min="8" max="8" width="96" style="89" customWidth="1"/>
    <col min="9" max="9" width="27.83203125" style="43" hidden="1" customWidth="1"/>
    <col min="10" max="10" width="22.83203125" style="43" hidden="1" customWidth="1"/>
    <col min="11" max="11" width="20.83203125" style="43" hidden="1" customWidth="1"/>
    <col min="12" max="12" width="2.83203125" style="43" customWidth="1"/>
    <col min="13" max="16" width="0" style="43" hidden="1" customWidth="1"/>
    <col min="17" max="16384" width="9.1640625" style="43" hidden="1"/>
  </cols>
  <sheetData>
    <row r="1" spans="1:12" ht="14.5" thickBot="1">
      <c r="A1" s="40"/>
      <c r="B1" s="40"/>
      <c r="C1" s="40"/>
      <c r="D1" s="40"/>
      <c r="E1" s="41"/>
      <c r="F1" s="40"/>
      <c r="G1" s="40"/>
      <c r="H1" s="42"/>
      <c r="I1" s="40"/>
      <c r="J1" s="40"/>
      <c r="K1" s="40"/>
      <c r="L1" s="40"/>
    </row>
    <row r="2" spans="1:12" ht="14.25" customHeight="1">
      <c r="A2" s="40"/>
      <c r="B2" s="96" t="s">
        <v>708</v>
      </c>
      <c r="C2" s="97"/>
      <c r="D2" s="97"/>
      <c r="E2" s="97"/>
      <c r="F2" s="97"/>
      <c r="G2" s="98"/>
      <c r="H2" s="44"/>
      <c r="I2" s="45"/>
      <c r="J2" s="45"/>
      <c r="K2" s="46"/>
      <c r="L2" s="40"/>
    </row>
    <row r="3" spans="1:12" ht="33" customHeight="1">
      <c r="A3" s="40"/>
      <c r="B3" s="99"/>
      <c r="C3" s="100"/>
      <c r="D3" s="100"/>
      <c r="E3" s="100"/>
      <c r="F3" s="100"/>
      <c r="G3" s="101"/>
      <c r="H3" s="47"/>
      <c r="K3" s="48"/>
      <c r="L3" s="40"/>
    </row>
    <row r="4" spans="1:12" ht="33" customHeight="1">
      <c r="A4" s="40"/>
      <c r="B4" s="99"/>
      <c r="C4" s="100"/>
      <c r="D4" s="100"/>
      <c r="E4" s="100"/>
      <c r="F4" s="100"/>
      <c r="G4" s="101"/>
      <c r="H4" s="47" t="s">
        <v>1024</v>
      </c>
      <c r="K4" s="48"/>
      <c r="L4" s="40"/>
    </row>
    <row r="5" spans="1:12" ht="34.5" customHeight="1">
      <c r="A5" s="40"/>
      <c r="B5" s="99"/>
      <c r="C5" s="100"/>
      <c r="D5" s="100"/>
      <c r="E5" s="100"/>
      <c r="F5" s="100"/>
      <c r="G5" s="101"/>
      <c r="H5" s="47"/>
      <c r="K5" s="48"/>
      <c r="L5" s="40"/>
    </row>
    <row r="6" spans="1:12" ht="11.25" customHeight="1">
      <c r="A6" s="40"/>
      <c r="B6" s="99"/>
      <c r="C6" s="100"/>
      <c r="D6" s="100"/>
      <c r="E6" s="100"/>
      <c r="F6" s="100"/>
      <c r="G6" s="101"/>
      <c r="H6" s="47"/>
      <c r="K6" s="48"/>
      <c r="L6" s="40"/>
    </row>
    <row r="7" spans="1:12" ht="26.25" customHeight="1" thickBot="1">
      <c r="A7" s="40"/>
      <c r="B7" s="102"/>
      <c r="C7" s="103"/>
      <c r="D7" s="103"/>
      <c r="E7" s="103"/>
      <c r="F7" s="103"/>
      <c r="G7" s="104"/>
      <c r="H7" s="49"/>
      <c r="I7" s="50"/>
      <c r="J7" s="50"/>
      <c r="K7" s="51"/>
      <c r="L7" s="40"/>
    </row>
    <row r="8" spans="1:12" s="55" customFormat="1" ht="37.5" customHeight="1">
      <c r="A8" s="52"/>
      <c r="B8" s="90" t="s">
        <v>1025</v>
      </c>
      <c r="C8" s="90" t="s">
        <v>1058</v>
      </c>
      <c r="D8" s="90" t="s">
        <v>81</v>
      </c>
      <c r="E8" s="90" t="s">
        <v>1133</v>
      </c>
      <c r="F8" s="90" t="s">
        <v>82</v>
      </c>
      <c r="G8" s="90" t="s">
        <v>83</v>
      </c>
      <c r="H8" s="90" t="s">
        <v>709</v>
      </c>
      <c r="I8" s="54" t="s">
        <v>732</v>
      </c>
      <c r="J8" s="54" t="s">
        <v>710</v>
      </c>
      <c r="K8" s="53" t="s">
        <v>84</v>
      </c>
      <c r="L8" s="52"/>
    </row>
    <row r="9" spans="1:12" s="55" customFormat="1" ht="36" customHeight="1">
      <c r="A9" s="52"/>
      <c r="B9" s="56" t="s">
        <v>733</v>
      </c>
      <c r="C9" s="57" t="s">
        <v>1041</v>
      </c>
      <c r="D9" s="57" t="s">
        <v>1041</v>
      </c>
      <c r="E9" s="58" t="s">
        <v>1129</v>
      </c>
      <c r="F9" s="59">
        <v>1</v>
      </c>
      <c r="G9" s="59">
        <v>9</v>
      </c>
      <c r="H9" s="57" t="s">
        <v>711</v>
      </c>
      <c r="I9" s="60" t="s">
        <v>89</v>
      </c>
      <c r="J9" s="60" t="b">
        <f t="shared" ref="J9:J72" si="0">H9=I9</f>
        <v>0</v>
      </c>
      <c r="K9" s="61">
        <v>1</v>
      </c>
      <c r="L9" s="52"/>
    </row>
    <row r="10" spans="1:12" s="55" customFormat="1" ht="36" customHeight="1">
      <c r="A10" s="52"/>
      <c r="B10" s="57" t="s">
        <v>735</v>
      </c>
      <c r="C10" s="57" t="s">
        <v>1041</v>
      </c>
      <c r="D10" s="57" t="s">
        <v>1041</v>
      </c>
      <c r="E10" s="62"/>
      <c r="F10" s="59">
        <v>1</v>
      </c>
      <c r="G10" s="59">
        <v>2</v>
      </c>
      <c r="H10" s="57" t="s">
        <v>711</v>
      </c>
      <c r="I10" s="60" t="s">
        <v>89</v>
      </c>
      <c r="J10" s="60" t="b">
        <f t="shared" si="0"/>
        <v>0</v>
      </c>
      <c r="K10" s="61">
        <v>2</v>
      </c>
      <c r="L10" s="52"/>
    </row>
    <row r="11" spans="1:12" s="55" customFormat="1" ht="36" customHeight="1">
      <c r="A11" s="52"/>
      <c r="B11" s="57" t="s">
        <v>736</v>
      </c>
      <c r="C11" s="57" t="s">
        <v>1041</v>
      </c>
      <c r="D11" s="57" t="s">
        <v>1041</v>
      </c>
      <c r="E11" s="62"/>
      <c r="F11" s="59">
        <v>3</v>
      </c>
      <c r="G11" s="59">
        <v>9</v>
      </c>
      <c r="H11" s="57" t="s">
        <v>711</v>
      </c>
      <c r="I11" s="60" t="s">
        <v>89</v>
      </c>
      <c r="J11" s="60" t="b">
        <f t="shared" si="0"/>
        <v>0</v>
      </c>
      <c r="K11" s="61">
        <v>2</v>
      </c>
      <c r="L11" s="52"/>
    </row>
    <row r="12" spans="1:12" s="55" customFormat="1" ht="55.5" customHeight="1">
      <c r="A12" s="52"/>
      <c r="B12" s="63" t="s">
        <v>1026</v>
      </c>
      <c r="C12" s="63" t="s">
        <v>1040</v>
      </c>
      <c r="D12" s="63" t="s">
        <v>96</v>
      </c>
      <c r="E12" s="64"/>
      <c r="F12" s="65">
        <v>10</v>
      </c>
      <c r="G12" s="65">
        <v>750</v>
      </c>
      <c r="H12" s="63" t="s">
        <v>1108</v>
      </c>
      <c r="I12" s="60" t="s">
        <v>97</v>
      </c>
      <c r="J12" s="60" t="b">
        <f t="shared" si="0"/>
        <v>0</v>
      </c>
      <c r="K12" s="61">
        <v>1</v>
      </c>
      <c r="L12" s="52"/>
    </row>
    <row r="13" spans="1:12" s="55" customFormat="1" ht="36" customHeight="1">
      <c r="A13" s="52"/>
      <c r="B13" s="66" t="s">
        <v>1027</v>
      </c>
      <c r="C13" s="66" t="s">
        <v>1040</v>
      </c>
      <c r="D13" s="66" t="s">
        <v>1046</v>
      </c>
      <c r="E13" s="67"/>
      <c r="F13" s="68">
        <v>10</v>
      </c>
      <c r="G13" s="68">
        <v>100</v>
      </c>
      <c r="H13" s="66" t="s">
        <v>1087</v>
      </c>
      <c r="I13" s="60" t="s">
        <v>97</v>
      </c>
      <c r="J13" s="60" t="b">
        <f>H19=I13</f>
        <v>0</v>
      </c>
      <c r="K13" s="61">
        <v>1</v>
      </c>
      <c r="L13" s="52"/>
    </row>
    <row r="14" spans="1:12" s="55" customFormat="1" ht="36" customHeight="1">
      <c r="A14" s="52"/>
      <c r="B14" s="56" t="s">
        <v>734</v>
      </c>
      <c r="C14" s="56" t="s">
        <v>1040</v>
      </c>
      <c r="D14" s="56" t="s">
        <v>1046</v>
      </c>
      <c r="E14" s="58"/>
      <c r="F14" s="69">
        <v>10</v>
      </c>
      <c r="G14" s="69">
        <v>13</v>
      </c>
      <c r="H14" s="56" t="s">
        <v>1059</v>
      </c>
      <c r="I14" s="60" t="s">
        <v>97</v>
      </c>
      <c r="J14" s="60" t="b">
        <f t="shared" si="0"/>
        <v>0</v>
      </c>
      <c r="K14" s="60">
        <v>1</v>
      </c>
      <c r="L14" s="52"/>
    </row>
    <row r="15" spans="1:12" s="55" customFormat="1" ht="36" customHeight="1">
      <c r="A15" s="52"/>
      <c r="B15" s="56" t="s">
        <v>737</v>
      </c>
      <c r="C15" s="56" t="s">
        <v>1040</v>
      </c>
      <c r="D15" s="56" t="s">
        <v>1046</v>
      </c>
      <c r="E15" s="58" t="s">
        <v>1129</v>
      </c>
      <c r="F15" s="69">
        <v>14</v>
      </c>
      <c r="G15" s="69">
        <v>19</v>
      </c>
      <c r="H15" s="56" t="s">
        <v>1083</v>
      </c>
      <c r="I15" s="60" t="s">
        <v>1068</v>
      </c>
      <c r="J15" s="60" t="b">
        <f t="shared" si="0"/>
        <v>0</v>
      </c>
      <c r="K15" s="61">
        <v>1</v>
      </c>
      <c r="L15" s="52"/>
    </row>
    <row r="16" spans="1:12" s="55" customFormat="1" ht="36" customHeight="1">
      <c r="A16" s="52"/>
      <c r="B16" s="57" t="s">
        <v>738</v>
      </c>
      <c r="C16" s="57" t="s">
        <v>1040</v>
      </c>
      <c r="D16" s="57" t="s">
        <v>1046</v>
      </c>
      <c r="E16" s="58" t="s">
        <v>1129</v>
      </c>
      <c r="F16" s="59">
        <v>14</v>
      </c>
      <c r="G16" s="59">
        <v>17</v>
      </c>
      <c r="H16" s="57" t="s">
        <v>1083</v>
      </c>
      <c r="I16" s="60" t="s">
        <v>1068</v>
      </c>
      <c r="J16" s="60" t="b">
        <f t="shared" si="0"/>
        <v>0</v>
      </c>
      <c r="K16" s="61">
        <v>2</v>
      </c>
      <c r="L16" s="52"/>
    </row>
    <row r="17" spans="1:12" s="55" customFormat="1" ht="36" customHeight="1">
      <c r="A17" s="52"/>
      <c r="B17" s="57" t="s">
        <v>739</v>
      </c>
      <c r="C17" s="57" t="s">
        <v>1040</v>
      </c>
      <c r="D17" s="57" t="s">
        <v>1046</v>
      </c>
      <c r="E17" s="58" t="s">
        <v>1129</v>
      </c>
      <c r="F17" s="59">
        <v>18</v>
      </c>
      <c r="G17" s="59">
        <v>19</v>
      </c>
      <c r="H17" s="57" t="s">
        <v>1083</v>
      </c>
      <c r="I17" s="60" t="s">
        <v>1068</v>
      </c>
      <c r="J17" s="60" t="b">
        <f t="shared" si="0"/>
        <v>0</v>
      </c>
      <c r="K17" s="61">
        <v>2</v>
      </c>
      <c r="L17" s="52"/>
    </row>
    <row r="18" spans="1:12" s="55" customFormat="1" ht="36" customHeight="1">
      <c r="A18" s="52"/>
      <c r="B18" s="56" t="s">
        <v>740</v>
      </c>
      <c r="C18" s="56" t="s">
        <v>1040</v>
      </c>
      <c r="D18" s="56" t="s">
        <v>1046</v>
      </c>
      <c r="E18" s="58" t="s">
        <v>1129</v>
      </c>
      <c r="F18" s="69">
        <v>20</v>
      </c>
      <c r="G18" s="69" t="s">
        <v>107</v>
      </c>
      <c r="H18" s="56" t="s">
        <v>1072</v>
      </c>
      <c r="I18" s="60" t="s">
        <v>1068</v>
      </c>
      <c r="J18" s="60" t="b">
        <f t="shared" si="0"/>
        <v>0</v>
      </c>
      <c r="K18" s="61">
        <v>1</v>
      </c>
      <c r="L18" s="52"/>
    </row>
    <row r="19" spans="1:12" s="55" customFormat="1" ht="36" customHeight="1">
      <c r="A19" s="52"/>
      <c r="B19" s="56" t="s">
        <v>741</v>
      </c>
      <c r="C19" s="56" t="s">
        <v>1040</v>
      </c>
      <c r="D19" s="56" t="s">
        <v>1046</v>
      </c>
      <c r="E19" s="58" t="s">
        <v>1129</v>
      </c>
      <c r="F19" s="69">
        <v>32</v>
      </c>
      <c r="G19" s="69">
        <v>33</v>
      </c>
      <c r="H19" s="56" t="s">
        <v>713</v>
      </c>
      <c r="I19" s="60" t="s">
        <v>1068</v>
      </c>
      <c r="J19" s="60" t="e">
        <f>#REF!=I19</f>
        <v>#REF!</v>
      </c>
      <c r="K19" s="61">
        <v>1</v>
      </c>
      <c r="L19" s="52"/>
    </row>
    <row r="20" spans="1:12" s="55" customFormat="1" ht="36" customHeight="1">
      <c r="A20" s="52"/>
      <c r="B20" s="57" t="s">
        <v>742</v>
      </c>
      <c r="C20" s="57" t="s">
        <v>1040</v>
      </c>
      <c r="D20" s="57" t="s">
        <v>1046</v>
      </c>
      <c r="E20" s="58" t="s">
        <v>1129</v>
      </c>
      <c r="F20" s="59">
        <v>32</v>
      </c>
      <c r="G20" s="59">
        <v>32</v>
      </c>
      <c r="H20" s="57" t="s">
        <v>713</v>
      </c>
      <c r="I20" s="60" t="s">
        <v>1068</v>
      </c>
      <c r="J20" s="60" t="b">
        <f t="shared" si="0"/>
        <v>0</v>
      </c>
      <c r="K20" s="61">
        <v>2</v>
      </c>
      <c r="L20" s="52"/>
    </row>
    <row r="21" spans="1:12" s="55" customFormat="1" ht="36" customHeight="1">
      <c r="A21" s="52"/>
      <c r="B21" s="57" t="s">
        <v>743</v>
      </c>
      <c r="C21" s="57" t="s">
        <v>1040</v>
      </c>
      <c r="D21" s="57" t="s">
        <v>1046</v>
      </c>
      <c r="E21" s="58" t="s">
        <v>1129</v>
      </c>
      <c r="F21" s="59">
        <v>33</v>
      </c>
      <c r="G21" s="59">
        <v>33</v>
      </c>
      <c r="H21" s="57" t="s">
        <v>714</v>
      </c>
      <c r="I21" s="60" t="s">
        <v>1068</v>
      </c>
      <c r="J21" s="60" t="b">
        <f t="shared" si="0"/>
        <v>0</v>
      </c>
      <c r="K21" s="61">
        <v>2</v>
      </c>
      <c r="L21" s="52"/>
    </row>
    <row r="22" spans="1:12" s="73" customFormat="1" ht="36" customHeight="1">
      <c r="A22" s="70"/>
      <c r="B22" s="56" t="s">
        <v>744</v>
      </c>
      <c r="C22" s="56" t="s">
        <v>1040</v>
      </c>
      <c r="D22" s="56" t="s">
        <v>1046</v>
      </c>
      <c r="E22" s="58" t="s">
        <v>1129</v>
      </c>
      <c r="F22" s="69">
        <v>34</v>
      </c>
      <c r="G22" s="69">
        <v>70</v>
      </c>
      <c r="H22" s="56" t="s">
        <v>1085</v>
      </c>
      <c r="I22" s="71" t="s">
        <v>1068</v>
      </c>
      <c r="J22" s="71" t="b">
        <f t="shared" si="0"/>
        <v>0</v>
      </c>
      <c r="K22" s="72">
        <v>1</v>
      </c>
      <c r="L22" s="70"/>
    </row>
    <row r="23" spans="1:12" s="55" customFormat="1" ht="36" customHeight="1">
      <c r="A23" s="52"/>
      <c r="B23" s="57" t="s">
        <v>745</v>
      </c>
      <c r="C23" s="57" t="s">
        <v>1040</v>
      </c>
      <c r="D23" s="57" t="s">
        <v>1046</v>
      </c>
      <c r="E23" s="58" t="s">
        <v>1129</v>
      </c>
      <c r="F23" s="59">
        <v>36</v>
      </c>
      <c r="G23" s="59">
        <v>45</v>
      </c>
      <c r="H23" s="57" t="s">
        <v>1073</v>
      </c>
      <c r="I23" s="60" t="s">
        <v>1068</v>
      </c>
      <c r="J23" s="60" t="b">
        <f t="shared" si="0"/>
        <v>0</v>
      </c>
      <c r="K23" s="61">
        <v>2</v>
      </c>
      <c r="L23" s="52"/>
    </row>
    <row r="24" spans="1:12" s="55" customFormat="1" ht="36" customHeight="1">
      <c r="A24" s="52"/>
      <c r="B24" s="57" t="s">
        <v>746</v>
      </c>
      <c r="C24" s="57" t="s">
        <v>1040</v>
      </c>
      <c r="D24" s="57" t="s">
        <v>1046</v>
      </c>
      <c r="E24" s="58" t="s">
        <v>1129</v>
      </c>
      <c r="F24" s="59">
        <v>46</v>
      </c>
      <c r="G24" s="59">
        <v>48</v>
      </c>
      <c r="H24" s="57" t="s">
        <v>1083</v>
      </c>
      <c r="I24" s="60" t="s">
        <v>1068</v>
      </c>
      <c r="J24" s="60" t="b">
        <f t="shared" si="0"/>
        <v>0</v>
      </c>
      <c r="K24" s="61">
        <v>2</v>
      </c>
      <c r="L24" s="52"/>
    </row>
    <row r="25" spans="1:12" s="55" customFormat="1" ht="36" customHeight="1">
      <c r="A25" s="52"/>
      <c r="B25" s="57" t="s">
        <v>747</v>
      </c>
      <c r="C25" s="57" t="s">
        <v>1040</v>
      </c>
      <c r="D25" s="57" t="s">
        <v>1046</v>
      </c>
      <c r="E25" s="58" t="s">
        <v>1129</v>
      </c>
      <c r="F25" s="59">
        <v>49</v>
      </c>
      <c r="G25" s="59">
        <v>50</v>
      </c>
      <c r="H25" s="57" t="s">
        <v>1083</v>
      </c>
      <c r="I25" s="60" t="s">
        <v>1068</v>
      </c>
      <c r="J25" s="60" t="b">
        <f t="shared" si="0"/>
        <v>0</v>
      </c>
      <c r="K25" s="61">
        <v>2</v>
      </c>
      <c r="L25" s="52"/>
    </row>
    <row r="26" spans="1:12" s="55" customFormat="1" ht="36" customHeight="1">
      <c r="A26" s="52"/>
      <c r="B26" s="57" t="s">
        <v>748</v>
      </c>
      <c r="C26" s="57" t="s">
        <v>1040</v>
      </c>
      <c r="D26" s="57" t="s">
        <v>1046</v>
      </c>
      <c r="E26" s="58" t="s">
        <v>1129</v>
      </c>
      <c r="F26" s="59">
        <v>51</v>
      </c>
      <c r="G26" s="59">
        <v>70</v>
      </c>
      <c r="H26" s="57" t="s">
        <v>1086</v>
      </c>
      <c r="I26" s="60" t="s">
        <v>1068</v>
      </c>
      <c r="J26" s="60" t="b">
        <f t="shared" si="0"/>
        <v>0</v>
      </c>
      <c r="K26" s="61">
        <v>2</v>
      </c>
      <c r="L26" s="52"/>
    </row>
    <row r="27" spans="1:12" s="55" customFormat="1" ht="36" customHeight="1">
      <c r="A27" s="52"/>
      <c r="B27" s="74" t="s">
        <v>749</v>
      </c>
      <c r="C27" s="74" t="s">
        <v>1040</v>
      </c>
      <c r="D27" s="74" t="s">
        <v>1046</v>
      </c>
      <c r="E27" s="58" t="s">
        <v>1129</v>
      </c>
      <c r="F27" s="59">
        <v>51</v>
      </c>
      <c r="G27" s="59">
        <v>54</v>
      </c>
      <c r="H27" s="57" t="s">
        <v>714</v>
      </c>
      <c r="I27" s="75" t="s">
        <v>117</v>
      </c>
      <c r="J27" s="60" t="b">
        <f t="shared" si="0"/>
        <v>0</v>
      </c>
      <c r="K27" s="61">
        <v>3</v>
      </c>
      <c r="L27" s="52"/>
    </row>
    <row r="28" spans="1:12" s="55" customFormat="1" ht="36" customHeight="1">
      <c r="A28" s="52"/>
      <c r="B28" s="74" t="s">
        <v>750</v>
      </c>
      <c r="C28" s="74" t="s">
        <v>1040</v>
      </c>
      <c r="D28" s="74" t="s">
        <v>1046</v>
      </c>
      <c r="E28" s="58" t="s">
        <v>1129</v>
      </c>
      <c r="F28" s="59">
        <v>55</v>
      </c>
      <c r="G28" s="59">
        <v>56</v>
      </c>
      <c r="H28" s="57" t="s">
        <v>1084</v>
      </c>
      <c r="I28" s="75" t="s">
        <v>117</v>
      </c>
      <c r="J28" s="60" t="b">
        <f t="shared" si="0"/>
        <v>0</v>
      </c>
      <c r="K28" s="61">
        <v>3</v>
      </c>
      <c r="L28" s="52"/>
    </row>
    <row r="29" spans="1:12" s="55" customFormat="1" ht="36" customHeight="1">
      <c r="A29" s="52"/>
      <c r="B29" s="74" t="s">
        <v>751</v>
      </c>
      <c r="C29" s="74" t="s">
        <v>1040</v>
      </c>
      <c r="D29" s="74" t="s">
        <v>1046</v>
      </c>
      <c r="E29" s="58" t="s">
        <v>1129</v>
      </c>
      <c r="F29" s="59">
        <v>57</v>
      </c>
      <c r="G29" s="59">
        <v>57</v>
      </c>
      <c r="H29" s="57" t="s">
        <v>714</v>
      </c>
      <c r="I29" s="75" t="s">
        <v>117</v>
      </c>
      <c r="J29" s="60" t="b">
        <f t="shared" si="0"/>
        <v>0</v>
      </c>
      <c r="K29" s="61">
        <v>3</v>
      </c>
      <c r="L29" s="52"/>
    </row>
    <row r="30" spans="1:12" s="55" customFormat="1" ht="36" customHeight="1">
      <c r="A30" s="52"/>
      <c r="B30" s="74" t="s">
        <v>752</v>
      </c>
      <c r="C30" s="74" t="s">
        <v>1040</v>
      </c>
      <c r="D30" s="74" t="s">
        <v>1046</v>
      </c>
      <c r="E30" s="58" t="s">
        <v>1129</v>
      </c>
      <c r="F30" s="59">
        <v>58</v>
      </c>
      <c r="G30" s="59">
        <v>65</v>
      </c>
      <c r="H30" s="57" t="s">
        <v>714</v>
      </c>
      <c r="I30" s="75" t="s">
        <v>117</v>
      </c>
      <c r="J30" s="60" t="b">
        <f t="shared" si="0"/>
        <v>0</v>
      </c>
      <c r="K30" s="61">
        <v>3</v>
      </c>
      <c r="L30" s="52"/>
    </row>
    <row r="31" spans="1:12" s="55" customFormat="1" ht="36" customHeight="1">
      <c r="A31" s="52"/>
      <c r="B31" s="74" t="s">
        <v>753</v>
      </c>
      <c r="C31" s="74" t="s">
        <v>1040</v>
      </c>
      <c r="D31" s="74" t="s">
        <v>1046</v>
      </c>
      <c r="E31" s="58" t="s">
        <v>1129</v>
      </c>
      <c r="F31" s="59">
        <v>66</v>
      </c>
      <c r="G31" s="59">
        <v>70</v>
      </c>
      <c r="H31" s="57" t="s">
        <v>714</v>
      </c>
      <c r="I31" s="75" t="s">
        <v>117</v>
      </c>
      <c r="J31" s="60" t="b">
        <f t="shared" si="0"/>
        <v>0</v>
      </c>
      <c r="K31" s="61">
        <v>3</v>
      </c>
      <c r="L31" s="52"/>
    </row>
    <row r="32" spans="1:12" s="55" customFormat="1" ht="36" customHeight="1">
      <c r="A32" s="52"/>
      <c r="B32" s="56" t="s">
        <v>775</v>
      </c>
      <c r="C32" s="56" t="s">
        <v>1040</v>
      </c>
      <c r="D32" s="56" t="s">
        <v>1046</v>
      </c>
      <c r="E32" s="58" t="s">
        <v>1129</v>
      </c>
      <c r="F32" s="69">
        <v>71</v>
      </c>
      <c r="G32" s="69">
        <v>100</v>
      </c>
      <c r="H32" s="56" t="s">
        <v>1074</v>
      </c>
      <c r="I32" s="60" t="s">
        <v>1068</v>
      </c>
      <c r="J32" s="60" t="b">
        <f t="shared" si="0"/>
        <v>0</v>
      </c>
      <c r="K32" s="61">
        <v>1</v>
      </c>
      <c r="L32" s="52"/>
    </row>
    <row r="33" spans="1:12" s="55" customFormat="1" ht="36" customHeight="1">
      <c r="A33" s="52"/>
      <c r="B33" s="56" t="s">
        <v>14</v>
      </c>
      <c r="C33" s="56" t="s">
        <v>1040</v>
      </c>
      <c r="D33" s="56" t="s">
        <v>1046</v>
      </c>
      <c r="E33" s="58" t="s">
        <v>1129</v>
      </c>
      <c r="F33" s="69">
        <v>71</v>
      </c>
      <c r="G33" s="69">
        <v>89</v>
      </c>
      <c r="H33" s="56" t="s">
        <v>1074</v>
      </c>
      <c r="I33" s="60" t="s">
        <v>1068</v>
      </c>
      <c r="J33" s="60" t="b">
        <f t="shared" si="0"/>
        <v>0</v>
      </c>
      <c r="K33" s="61">
        <v>1</v>
      </c>
      <c r="L33" s="52"/>
    </row>
    <row r="34" spans="1:12" s="55" customFormat="1" ht="36" customHeight="1">
      <c r="A34" s="52"/>
      <c r="B34" s="57" t="s">
        <v>776</v>
      </c>
      <c r="C34" s="57" t="s">
        <v>1040</v>
      </c>
      <c r="D34" s="57" t="s">
        <v>1046</v>
      </c>
      <c r="E34" s="58" t="s">
        <v>1129</v>
      </c>
      <c r="F34" s="59">
        <v>71</v>
      </c>
      <c r="G34" s="59">
        <v>74</v>
      </c>
      <c r="H34" s="57" t="s">
        <v>1083</v>
      </c>
      <c r="I34" s="60" t="s">
        <v>1068</v>
      </c>
      <c r="J34" s="60" t="b">
        <f t="shared" si="0"/>
        <v>0</v>
      </c>
      <c r="K34" s="61">
        <v>2</v>
      </c>
      <c r="L34" s="52"/>
    </row>
    <row r="35" spans="1:12" s="55" customFormat="1" ht="36" customHeight="1">
      <c r="A35" s="52"/>
      <c r="B35" s="57" t="s">
        <v>788</v>
      </c>
      <c r="C35" s="57" t="s">
        <v>1040</v>
      </c>
      <c r="D35" s="57" t="s">
        <v>1046</v>
      </c>
      <c r="E35" s="58" t="s">
        <v>1129</v>
      </c>
      <c r="F35" s="59">
        <v>75</v>
      </c>
      <c r="G35" s="59">
        <v>80</v>
      </c>
      <c r="H35" s="57" t="s">
        <v>1083</v>
      </c>
      <c r="I35" s="60" t="s">
        <v>1068</v>
      </c>
      <c r="J35" s="60" t="b">
        <f t="shared" si="0"/>
        <v>0</v>
      </c>
      <c r="K35" s="61">
        <v>2</v>
      </c>
      <c r="L35" s="52"/>
    </row>
    <row r="36" spans="1:12" s="55" customFormat="1" ht="36" customHeight="1">
      <c r="A36" s="52"/>
      <c r="B36" s="57" t="s">
        <v>772</v>
      </c>
      <c r="C36" s="57" t="s">
        <v>1040</v>
      </c>
      <c r="D36" s="57" t="s">
        <v>1046</v>
      </c>
      <c r="E36" s="58" t="s">
        <v>1129</v>
      </c>
      <c r="F36" s="59">
        <v>81</v>
      </c>
      <c r="G36" s="59">
        <v>82</v>
      </c>
      <c r="H36" s="57" t="s">
        <v>715</v>
      </c>
      <c r="I36" s="60" t="s">
        <v>1068</v>
      </c>
      <c r="J36" s="60" t="b">
        <f t="shared" si="0"/>
        <v>0</v>
      </c>
      <c r="K36" s="61">
        <v>2</v>
      </c>
      <c r="L36" s="52"/>
    </row>
    <row r="37" spans="1:12" s="55" customFormat="1" ht="36" customHeight="1">
      <c r="A37" s="52"/>
      <c r="B37" s="57" t="s">
        <v>773</v>
      </c>
      <c r="C37" s="57" t="s">
        <v>1040</v>
      </c>
      <c r="D37" s="57" t="s">
        <v>1046</v>
      </c>
      <c r="E37" s="58" t="s">
        <v>1129</v>
      </c>
      <c r="F37" s="59">
        <v>83</v>
      </c>
      <c r="G37" s="59">
        <v>83</v>
      </c>
      <c r="H37" s="57" t="s">
        <v>1089</v>
      </c>
      <c r="I37" s="60" t="s">
        <v>129</v>
      </c>
      <c r="J37" s="60" t="b">
        <f t="shared" si="0"/>
        <v>0</v>
      </c>
      <c r="K37" s="61">
        <v>2</v>
      </c>
      <c r="L37" s="52"/>
    </row>
    <row r="38" spans="1:12" s="55" customFormat="1" ht="36" customHeight="1">
      <c r="A38" s="52"/>
      <c r="B38" s="57" t="s">
        <v>774</v>
      </c>
      <c r="C38" s="57" t="s">
        <v>1040</v>
      </c>
      <c r="D38" s="57" t="s">
        <v>1046</v>
      </c>
      <c r="E38" s="58" t="s">
        <v>1129</v>
      </c>
      <c r="F38" s="59">
        <v>84</v>
      </c>
      <c r="G38" s="59">
        <v>89</v>
      </c>
      <c r="H38" s="57" t="s">
        <v>1088</v>
      </c>
      <c r="I38" s="60" t="s">
        <v>1068</v>
      </c>
      <c r="J38" s="60" t="b">
        <f t="shared" si="0"/>
        <v>0</v>
      </c>
      <c r="K38" s="61">
        <v>2</v>
      </c>
      <c r="L38" s="52"/>
    </row>
    <row r="39" spans="1:12" s="55" customFormat="1" ht="36" customHeight="1">
      <c r="A39" s="52"/>
      <c r="B39" s="56" t="s">
        <v>15</v>
      </c>
      <c r="C39" s="56" t="s">
        <v>1040</v>
      </c>
      <c r="D39" s="56" t="s">
        <v>1046</v>
      </c>
      <c r="E39" s="58" t="s">
        <v>1129</v>
      </c>
      <c r="F39" s="69">
        <v>90</v>
      </c>
      <c r="G39" s="69">
        <v>91</v>
      </c>
      <c r="H39" s="56" t="s">
        <v>1083</v>
      </c>
      <c r="I39" s="60" t="s">
        <v>1068</v>
      </c>
      <c r="J39" s="60" t="b">
        <f t="shared" si="0"/>
        <v>0</v>
      </c>
      <c r="K39" s="61">
        <v>1</v>
      </c>
      <c r="L39" s="52"/>
    </row>
    <row r="40" spans="1:12" s="55" customFormat="1" ht="36" customHeight="1">
      <c r="A40" s="52"/>
      <c r="B40" s="56" t="s">
        <v>785</v>
      </c>
      <c r="C40" s="56" t="s">
        <v>1040</v>
      </c>
      <c r="D40" s="56" t="s">
        <v>1046</v>
      </c>
      <c r="E40" s="58" t="s">
        <v>1129</v>
      </c>
      <c r="F40" s="69">
        <v>92</v>
      </c>
      <c r="G40" s="69">
        <v>92</v>
      </c>
      <c r="H40" s="56" t="s">
        <v>1088</v>
      </c>
      <c r="I40" s="60" t="s">
        <v>1068</v>
      </c>
      <c r="J40" s="60" t="b">
        <f t="shared" si="0"/>
        <v>0</v>
      </c>
      <c r="K40" s="61">
        <v>1</v>
      </c>
      <c r="L40" s="52"/>
    </row>
    <row r="41" spans="1:12" s="55" customFormat="1" ht="36" customHeight="1">
      <c r="A41" s="52"/>
      <c r="B41" s="56" t="s">
        <v>17</v>
      </c>
      <c r="C41" s="56" t="s">
        <v>1040</v>
      </c>
      <c r="D41" s="56" t="s">
        <v>1046</v>
      </c>
      <c r="E41" s="58" t="s">
        <v>1129</v>
      </c>
      <c r="F41" s="69">
        <v>93</v>
      </c>
      <c r="G41" s="69">
        <v>95</v>
      </c>
      <c r="H41" s="56" t="s">
        <v>715</v>
      </c>
      <c r="I41" s="60" t="s">
        <v>1068</v>
      </c>
      <c r="J41" s="60" t="b">
        <f t="shared" si="0"/>
        <v>0</v>
      </c>
      <c r="K41" s="61">
        <v>1</v>
      </c>
      <c r="L41" s="52"/>
    </row>
    <row r="42" spans="1:12" s="55" customFormat="1" ht="52.5" customHeight="1">
      <c r="A42" s="52"/>
      <c r="B42" s="56" t="s">
        <v>18</v>
      </c>
      <c r="C42" s="56" t="s">
        <v>1040</v>
      </c>
      <c r="D42" s="56" t="s">
        <v>1046</v>
      </c>
      <c r="E42" s="58" t="s">
        <v>1129</v>
      </c>
      <c r="F42" s="69">
        <v>96</v>
      </c>
      <c r="G42" s="69">
        <v>96</v>
      </c>
      <c r="H42" s="56" t="s">
        <v>1088</v>
      </c>
      <c r="I42" s="60" t="s">
        <v>1068</v>
      </c>
      <c r="J42" s="60" t="b">
        <f t="shared" si="0"/>
        <v>0</v>
      </c>
      <c r="K42" s="61">
        <v>1</v>
      </c>
      <c r="L42" s="52"/>
    </row>
    <row r="43" spans="1:12" s="55" customFormat="1" ht="36" customHeight="1">
      <c r="A43" s="52"/>
      <c r="B43" s="56" t="s">
        <v>19</v>
      </c>
      <c r="C43" s="56" t="s">
        <v>1040</v>
      </c>
      <c r="D43" s="56" t="s">
        <v>1046</v>
      </c>
      <c r="E43" s="58" t="s">
        <v>1129</v>
      </c>
      <c r="F43" s="69">
        <v>97</v>
      </c>
      <c r="G43" s="69">
        <v>100</v>
      </c>
      <c r="H43" s="56" t="s">
        <v>1079</v>
      </c>
      <c r="I43" s="60" t="s">
        <v>1068</v>
      </c>
      <c r="J43" s="60" t="b">
        <f t="shared" si="0"/>
        <v>0</v>
      </c>
      <c r="K43" s="61">
        <v>1</v>
      </c>
      <c r="L43" s="52"/>
    </row>
    <row r="44" spans="1:12" s="55" customFormat="1" ht="63" customHeight="1">
      <c r="A44" s="52"/>
      <c r="B44" s="66" t="s">
        <v>1028</v>
      </c>
      <c r="C44" s="66" t="s">
        <v>1040</v>
      </c>
      <c r="D44" s="66" t="s">
        <v>1047</v>
      </c>
      <c r="E44" s="67"/>
      <c r="F44" s="68">
        <v>101</v>
      </c>
      <c r="G44" s="68">
        <v>200</v>
      </c>
      <c r="H44" s="66" t="s">
        <v>1109</v>
      </c>
      <c r="I44" s="60" t="s">
        <v>97</v>
      </c>
      <c r="J44" s="60" t="b">
        <f t="shared" si="0"/>
        <v>0</v>
      </c>
      <c r="K44" s="61">
        <v>1</v>
      </c>
      <c r="L44" s="52"/>
    </row>
    <row r="45" spans="1:12" s="55" customFormat="1" ht="36" customHeight="1">
      <c r="A45" s="52"/>
      <c r="B45" s="56" t="s">
        <v>734</v>
      </c>
      <c r="C45" s="56" t="s">
        <v>1040</v>
      </c>
      <c r="D45" s="56" t="s">
        <v>1047</v>
      </c>
      <c r="E45" s="58"/>
      <c r="F45" s="69">
        <v>101</v>
      </c>
      <c r="G45" s="69">
        <v>101</v>
      </c>
      <c r="H45" s="56" t="s">
        <v>1059</v>
      </c>
      <c r="I45" s="60" t="s">
        <v>97</v>
      </c>
      <c r="J45" s="60" t="b">
        <f t="shared" si="0"/>
        <v>0</v>
      </c>
      <c r="K45" s="60">
        <v>1</v>
      </c>
      <c r="L45" s="52"/>
    </row>
    <row r="46" spans="1:12" s="55" customFormat="1" ht="36" customHeight="1">
      <c r="A46" s="52"/>
      <c r="B46" s="56" t="s">
        <v>784</v>
      </c>
      <c r="C46" s="56" t="s">
        <v>1040</v>
      </c>
      <c r="D46" s="56" t="s">
        <v>1047</v>
      </c>
      <c r="E46" s="58" t="s">
        <v>1127</v>
      </c>
      <c r="F46" s="69">
        <v>102</v>
      </c>
      <c r="G46" s="69">
        <v>112</v>
      </c>
      <c r="H46" s="56" t="s">
        <v>1090</v>
      </c>
      <c r="I46" s="60" t="s">
        <v>1068</v>
      </c>
      <c r="J46" s="60" t="b">
        <f t="shared" si="0"/>
        <v>0</v>
      </c>
      <c r="K46" s="61">
        <v>1</v>
      </c>
      <c r="L46" s="52"/>
    </row>
    <row r="47" spans="1:12" s="55" customFormat="1" ht="36" customHeight="1">
      <c r="A47" s="52"/>
      <c r="B47" s="57" t="s">
        <v>787</v>
      </c>
      <c r="C47" s="57" t="s">
        <v>1040</v>
      </c>
      <c r="D47" s="57" t="s">
        <v>1047</v>
      </c>
      <c r="E47" s="58" t="s">
        <v>1127</v>
      </c>
      <c r="F47" s="59">
        <v>102</v>
      </c>
      <c r="G47" s="59">
        <v>102</v>
      </c>
      <c r="H47" s="57" t="s">
        <v>1083</v>
      </c>
      <c r="I47" s="60" t="s">
        <v>1068</v>
      </c>
      <c r="J47" s="60" t="b">
        <f t="shared" si="0"/>
        <v>0</v>
      </c>
      <c r="K47" s="61">
        <v>2</v>
      </c>
      <c r="L47" s="52"/>
    </row>
    <row r="48" spans="1:12" s="55" customFormat="1" ht="36" customHeight="1">
      <c r="A48" s="52"/>
      <c r="B48" s="57" t="s">
        <v>786</v>
      </c>
      <c r="C48" s="57" t="s">
        <v>1040</v>
      </c>
      <c r="D48" s="57" t="s">
        <v>1047</v>
      </c>
      <c r="E48" s="58" t="s">
        <v>1127</v>
      </c>
      <c r="F48" s="59">
        <v>103</v>
      </c>
      <c r="G48" s="59">
        <v>103</v>
      </c>
      <c r="H48" s="57" t="s">
        <v>1083</v>
      </c>
      <c r="I48" s="60" t="s">
        <v>1068</v>
      </c>
      <c r="J48" s="60" t="b">
        <f t="shared" si="0"/>
        <v>0</v>
      </c>
      <c r="K48" s="61">
        <v>2</v>
      </c>
      <c r="L48" s="52"/>
    </row>
    <row r="49" spans="1:12" s="55" customFormat="1" ht="36" customHeight="1">
      <c r="A49" s="52"/>
      <c r="B49" s="57" t="s">
        <v>783</v>
      </c>
      <c r="C49" s="57" t="s">
        <v>1040</v>
      </c>
      <c r="D49" s="57" t="s">
        <v>1047</v>
      </c>
      <c r="E49" s="58" t="s">
        <v>1127</v>
      </c>
      <c r="F49" s="59">
        <v>104</v>
      </c>
      <c r="G49" s="59">
        <v>110</v>
      </c>
      <c r="H49" s="57" t="s">
        <v>1083</v>
      </c>
      <c r="I49" s="60" t="s">
        <v>1068</v>
      </c>
      <c r="J49" s="60" t="b">
        <f t="shared" si="0"/>
        <v>0</v>
      </c>
      <c r="K49" s="61">
        <v>2</v>
      </c>
      <c r="L49" s="52"/>
    </row>
    <row r="50" spans="1:12" s="55" customFormat="1" ht="36" customHeight="1">
      <c r="A50" s="52"/>
      <c r="B50" s="57" t="s">
        <v>803</v>
      </c>
      <c r="C50" s="57" t="s">
        <v>1040</v>
      </c>
      <c r="D50" s="57" t="s">
        <v>1047</v>
      </c>
      <c r="E50" s="58" t="s">
        <v>1127</v>
      </c>
      <c r="F50" s="59">
        <v>111</v>
      </c>
      <c r="G50" s="59">
        <v>112</v>
      </c>
      <c r="H50" s="57" t="s">
        <v>1060</v>
      </c>
      <c r="I50" s="60" t="s">
        <v>1068</v>
      </c>
      <c r="J50" s="60" t="b">
        <f t="shared" si="0"/>
        <v>0</v>
      </c>
      <c r="K50" s="61">
        <v>2</v>
      </c>
      <c r="L50" s="52"/>
    </row>
    <row r="51" spans="1:12" s="55" customFormat="1" ht="36" customHeight="1">
      <c r="A51" s="52"/>
      <c r="B51" s="56" t="s">
        <v>22</v>
      </c>
      <c r="C51" s="56" t="s">
        <v>1040</v>
      </c>
      <c r="D51" s="56" t="s">
        <v>1047</v>
      </c>
      <c r="E51" s="58" t="s">
        <v>1127</v>
      </c>
      <c r="F51" s="69">
        <v>113</v>
      </c>
      <c r="G51" s="69">
        <v>123</v>
      </c>
      <c r="H51" s="56" t="s">
        <v>1075</v>
      </c>
      <c r="I51" s="60" t="s">
        <v>1068</v>
      </c>
      <c r="J51" s="60" t="b">
        <f t="shared" si="0"/>
        <v>0</v>
      </c>
      <c r="K51" s="61">
        <v>1</v>
      </c>
      <c r="L51" s="52"/>
    </row>
    <row r="52" spans="1:12" s="55" customFormat="1" ht="36" customHeight="1">
      <c r="A52" s="52"/>
      <c r="B52" s="57" t="s">
        <v>802</v>
      </c>
      <c r="C52" s="57" t="s">
        <v>1040</v>
      </c>
      <c r="D52" s="57" t="s">
        <v>1047</v>
      </c>
      <c r="E52" s="58" t="s">
        <v>1127</v>
      </c>
      <c r="F52" s="59">
        <v>113</v>
      </c>
      <c r="G52" s="59">
        <v>116</v>
      </c>
      <c r="H52" s="57" t="s">
        <v>1076</v>
      </c>
      <c r="I52" s="60" t="s">
        <v>1068</v>
      </c>
      <c r="J52" s="60" t="b">
        <f t="shared" si="0"/>
        <v>0</v>
      </c>
      <c r="K52" s="61">
        <v>2</v>
      </c>
      <c r="L52" s="52"/>
    </row>
    <row r="53" spans="1:12" s="55" customFormat="1" ht="36" customHeight="1">
      <c r="A53" s="52"/>
      <c r="B53" s="57" t="s">
        <v>801</v>
      </c>
      <c r="C53" s="57" t="s">
        <v>1040</v>
      </c>
      <c r="D53" s="57" t="s">
        <v>1047</v>
      </c>
      <c r="E53" s="58" t="s">
        <v>1127</v>
      </c>
      <c r="F53" s="59">
        <v>117</v>
      </c>
      <c r="G53" s="59">
        <v>123</v>
      </c>
      <c r="H53" s="57" t="s">
        <v>1077</v>
      </c>
      <c r="I53" s="60" t="s">
        <v>1068</v>
      </c>
      <c r="J53" s="60" t="b">
        <f t="shared" si="0"/>
        <v>0</v>
      </c>
      <c r="K53" s="61">
        <v>2</v>
      </c>
      <c r="L53" s="52"/>
    </row>
    <row r="54" spans="1:12" s="55" customFormat="1" ht="36" customHeight="1">
      <c r="A54" s="52"/>
      <c r="B54" s="74" t="s">
        <v>800</v>
      </c>
      <c r="C54" s="74" t="s">
        <v>1040</v>
      </c>
      <c r="D54" s="74" t="s">
        <v>1047</v>
      </c>
      <c r="E54" s="58" t="s">
        <v>1127</v>
      </c>
      <c r="F54" s="59">
        <v>117</v>
      </c>
      <c r="G54" s="59">
        <v>122</v>
      </c>
      <c r="H54" s="57" t="s">
        <v>1077</v>
      </c>
      <c r="I54" s="60" t="s">
        <v>1068</v>
      </c>
      <c r="J54" s="60" t="b">
        <f t="shared" si="0"/>
        <v>0</v>
      </c>
      <c r="K54" s="61">
        <v>3</v>
      </c>
      <c r="L54" s="52"/>
    </row>
    <row r="55" spans="1:12" s="55" customFormat="1" ht="36" customHeight="1">
      <c r="A55" s="52"/>
      <c r="B55" s="74" t="s">
        <v>804</v>
      </c>
      <c r="C55" s="74" t="s">
        <v>1040</v>
      </c>
      <c r="D55" s="74" t="s">
        <v>1047</v>
      </c>
      <c r="E55" s="58" t="s">
        <v>1127</v>
      </c>
      <c r="F55" s="59">
        <v>123</v>
      </c>
      <c r="G55" s="59">
        <v>123</v>
      </c>
      <c r="H55" s="57" t="s">
        <v>715</v>
      </c>
      <c r="I55" s="60" t="s">
        <v>1068</v>
      </c>
      <c r="J55" s="60" t="b">
        <f t="shared" si="0"/>
        <v>0</v>
      </c>
      <c r="K55" s="61">
        <v>3</v>
      </c>
      <c r="L55" s="52"/>
    </row>
    <row r="56" spans="1:12" s="55" customFormat="1" ht="36" customHeight="1">
      <c r="A56" s="52"/>
      <c r="B56" s="56" t="s">
        <v>23</v>
      </c>
      <c r="C56" s="56" t="s">
        <v>1040</v>
      </c>
      <c r="D56" s="56" t="s">
        <v>1047</v>
      </c>
      <c r="E56" s="58" t="s">
        <v>1127</v>
      </c>
      <c r="F56" s="69">
        <v>124</v>
      </c>
      <c r="G56" s="69">
        <v>128</v>
      </c>
      <c r="H56" s="56" t="s">
        <v>1090</v>
      </c>
      <c r="I56" s="60" t="s">
        <v>1068</v>
      </c>
      <c r="J56" s="60" t="b">
        <f t="shared" si="0"/>
        <v>0</v>
      </c>
      <c r="K56" s="61">
        <v>1</v>
      </c>
      <c r="L56" s="52"/>
    </row>
    <row r="57" spans="1:12" s="55" customFormat="1" ht="36" customHeight="1">
      <c r="A57" s="52"/>
      <c r="B57" s="57" t="s">
        <v>799</v>
      </c>
      <c r="C57" s="57" t="s">
        <v>1040</v>
      </c>
      <c r="D57" s="57" t="s">
        <v>1047</v>
      </c>
      <c r="E57" s="58" t="s">
        <v>1127</v>
      </c>
      <c r="F57" s="59">
        <v>124</v>
      </c>
      <c r="G57" s="59">
        <v>126</v>
      </c>
      <c r="H57" s="57" t="s">
        <v>1083</v>
      </c>
      <c r="I57" s="60" t="s">
        <v>1068</v>
      </c>
      <c r="J57" s="60" t="b">
        <f t="shared" si="0"/>
        <v>0</v>
      </c>
      <c r="K57" s="61">
        <v>2</v>
      </c>
      <c r="L57" s="52"/>
    </row>
    <row r="58" spans="1:12" s="55" customFormat="1" ht="36" customHeight="1">
      <c r="A58" s="52"/>
      <c r="B58" s="57" t="s">
        <v>805</v>
      </c>
      <c r="C58" s="57" t="s">
        <v>1040</v>
      </c>
      <c r="D58" s="57" t="s">
        <v>1047</v>
      </c>
      <c r="E58" s="58" t="s">
        <v>1127</v>
      </c>
      <c r="F58" s="59">
        <v>127</v>
      </c>
      <c r="G58" s="59">
        <v>128</v>
      </c>
      <c r="H58" s="57" t="s">
        <v>1060</v>
      </c>
      <c r="I58" s="60" t="s">
        <v>1068</v>
      </c>
      <c r="J58" s="60" t="b">
        <f t="shared" si="0"/>
        <v>0</v>
      </c>
      <c r="K58" s="61">
        <v>2</v>
      </c>
      <c r="L58" s="52"/>
    </row>
    <row r="59" spans="1:12" s="55" customFormat="1" ht="36" customHeight="1">
      <c r="A59" s="52"/>
      <c r="B59" s="56" t="s">
        <v>24</v>
      </c>
      <c r="C59" s="56" t="s">
        <v>1040</v>
      </c>
      <c r="D59" s="56" t="s">
        <v>1047</v>
      </c>
      <c r="E59" s="58" t="s">
        <v>1127</v>
      </c>
      <c r="F59" s="69">
        <v>129</v>
      </c>
      <c r="G59" s="69">
        <v>142</v>
      </c>
      <c r="H59" s="56" t="s">
        <v>1083</v>
      </c>
      <c r="I59" s="60" t="s">
        <v>1068</v>
      </c>
      <c r="J59" s="60" t="b">
        <f t="shared" si="0"/>
        <v>0</v>
      </c>
      <c r="K59" s="61">
        <v>1</v>
      </c>
      <c r="L59" s="52"/>
    </row>
    <row r="60" spans="1:12" s="55" customFormat="1" ht="36" customHeight="1">
      <c r="A60" s="52"/>
      <c r="B60" s="57" t="s">
        <v>806</v>
      </c>
      <c r="C60" s="57" t="s">
        <v>1040</v>
      </c>
      <c r="D60" s="57" t="s">
        <v>1047</v>
      </c>
      <c r="E60" s="58" t="s">
        <v>1127</v>
      </c>
      <c r="F60" s="59">
        <v>129</v>
      </c>
      <c r="G60" s="59">
        <v>129</v>
      </c>
      <c r="H60" s="57" t="s">
        <v>715</v>
      </c>
      <c r="I60" s="60" t="s">
        <v>1068</v>
      </c>
      <c r="J60" s="60" t="b">
        <f t="shared" si="0"/>
        <v>0</v>
      </c>
      <c r="K60" s="61">
        <v>2</v>
      </c>
      <c r="L60" s="52"/>
    </row>
    <row r="61" spans="1:12" s="55" customFormat="1" ht="36" customHeight="1">
      <c r="A61" s="52"/>
      <c r="B61" s="57" t="s">
        <v>807</v>
      </c>
      <c r="C61" s="57" t="s">
        <v>1040</v>
      </c>
      <c r="D61" s="57" t="s">
        <v>1047</v>
      </c>
      <c r="E61" s="58" t="s">
        <v>1127</v>
      </c>
      <c r="F61" s="59">
        <v>130</v>
      </c>
      <c r="G61" s="59">
        <v>135</v>
      </c>
      <c r="H61" s="57" t="s">
        <v>1083</v>
      </c>
      <c r="I61" s="60" t="s">
        <v>1068</v>
      </c>
      <c r="J61" s="60" t="b">
        <f t="shared" si="0"/>
        <v>0</v>
      </c>
      <c r="K61" s="61">
        <v>2</v>
      </c>
      <c r="L61" s="52"/>
    </row>
    <row r="62" spans="1:12" s="55" customFormat="1" ht="36" customHeight="1">
      <c r="A62" s="52"/>
      <c r="B62" s="57" t="s">
        <v>808</v>
      </c>
      <c r="C62" s="57" t="s">
        <v>1040</v>
      </c>
      <c r="D62" s="57" t="s">
        <v>1047</v>
      </c>
      <c r="E62" s="58" t="s">
        <v>1127</v>
      </c>
      <c r="F62" s="59">
        <v>136</v>
      </c>
      <c r="G62" s="59">
        <v>142</v>
      </c>
      <c r="H62" s="57" t="s">
        <v>1083</v>
      </c>
      <c r="I62" s="60" t="s">
        <v>1068</v>
      </c>
      <c r="J62" s="60" t="b">
        <f t="shared" si="0"/>
        <v>0</v>
      </c>
      <c r="K62" s="61">
        <v>2</v>
      </c>
      <c r="L62" s="52"/>
    </row>
    <row r="63" spans="1:12" s="55" customFormat="1" ht="36" customHeight="1">
      <c r="A63" s="52"/>
      <c r="B63" s="56" t="s">
        <v>25</v>
      </c>
      <c r="C63" s="56" t="s">
        <v>1040</v>
      </c>
      <c r="D63" s="56" t="s">
        <v>1047</v>
      </c>
      <c r="E63" s="58" t="s">
        <v>1127</v>
      </c>
      <c r="F63" s="69">
        <v>143</v>
      </c>
      <c r="G63" s="69">
        <v>144</v>
      </c>
      <c r="H63" s="56" t="s">
        <v>1083</v>
      </c>
      <c r="I63" s="60" t="s">
        <v>1068</v>
      </c>
      <c r="J63" s="60" t="b">
        <f t="shared" si="0"/>
        <v>0</v>
      </c>
      <c r="K63" s="61">
        <v>1</v>
      </c>
      <c r="L63" s="52"/>
    </row>
    <row r="64" spans="1:12" s="55" customFormat="1" ht="36" customHeight="1">
      <c r="A64" s="52"/>
      <c r="B64" s="56" t="s">
        <v>26</v>
      </c>
      <c r="C64" s="56" t="s">
        <v>1040</v>
      </c>
      <c r="D64" s="56" t="s">
        <v>1047</v>
      </c>
      <c r="E64" s="58" t="s">
        <v>1127</v>
      </c>
      <c r="F64" s="69">
        <v>145</v>
      </c>
      <c r="G64" s="69">
        <v>175</v>
      </c>
      <c r="H64" s="56" t="s">
        <v>1018</v>
      </c>
      <c r="I64" s="60" t="s">
        <v>1068</v>
      </c>
      <c r="J64" s="60" t="b">
        <f t="shared" si="0"/>
        <v>0</v>
      </c>
      <c r="K64" s="61">
        <v>1</v>
      </c>
      <c r="L64" s="52"/>
    </row>
    <row r="65" spans="1:12" s="55" customFormat="1" ht="36" customHeight="1">
      <c r="A65" s="52"/>
      <c r="B65" s="57" t="s">
        <v>735</v>
      </c>
      <c r="C65" s="57" t="s">
        <v>1040</v>
      </c>
      <c r="D65" s="57" t="s">
        <v>1047</v>
      </c>
      <c r="E65" s="58" t="s">
        <v>1127</v>
      </c>
      <c r="F65" s="59">
        <v>145</v>
      </c>
      <c r="G65" s="59">
        <v>145</v>
      </c>
      <c r="H65" s="57" t="s">
        <v>1068</v>
      </c>
      <c r="I65" s="60" t="s">
        <v>1068</v>
      </c>
      <c r="J65" s="60" t="b">
        <f t="shared" si="0"/>
        <v>1</v>
      </c>
      <c r="K65" s="61">
        <v>2</v>
      </c>
      <c r="L65" s="52"/>
    </row>
    <row r="66" spans="1:12" s="55" customFormat="1" ht="36" customHeight="1">
      <c r="A66" s="52"/>
      <c r="B66" s="57" t="s">
        <v>736</v>
      </c>
      <c r="C66" s="57" t="s">
        <v>1040</v>
      </c>
      <c r="D66" s="57" t="s">
        <v>1047</v>
      </c>
      <c r="E66" s="58" t="s">
        <v>1127</v>
      </c>
      <c r="F66" s="59">
        <v>146</v>
      </c>
      <c r="G66" s="59">
        <v>147</v>
      </c>
      <c r="H66" s="57" t="s">
        <v>1068</v>
      </c>
      <c r="I66" s="60" t="s">
        <v>1068</v>
      </c>
      <c r="J66" s="60" t="b">
        <f t="shared" si="0"/>
        <v>1</v>
      </c>
      <c r="K66" s="61">
        <v>2</v>
      </c>
      <c r="L66" s="52"/>
    </row>
    <row r="67" spans="1:12" s="55" customFormat="1" ht="36" customHeight="1">
      <c r="A67" s="52"/>
      <c r="B67" s="57" t="s">
        <v>798</v>
      </c>
      <c r="C67" s="57" t="s">
        <v>1040</v>
      </c>
      <c r="D67" s="57" t="s">
        <v>1047</v>
      </c>
      <c r="E67" s="58" t="s">
        <v>1127</v>
      </c>
      <c r="F67" s="59">
        <v>148</v>
      </c>
      <c r="G67" s="59">
        <v>150</v>
      </c>
      <c r="H67" s="57" t="s">
        <v>1091</v>
      </c>
      <c r="I67" s="60" t="s">
        <v>1068</v>
      </c>
      <c r="J67" s="60" t="b">
        <f t="shared" si="0"/>
        <v>0</v>
      </c>
      <c r="K67" s="61">
        <v>2</v>
      </c>
      <c r="L67" s="52"/>
    </row>
    <row r="68" spans="1:12" s="55" customFormat="1" ht="36" customHeight="1">
      <c r="A68" s="52"/>
      <c r="B68" s="57" t="s">
        <v>792</v>
      </c>
      <c r="C68" s="57" t="s">
        <v>1040</v>
      </c>
      <c r="D68" s="57" t="s">
        <v>1047</v>
      </c>
      <c r="E68" s="58" t="s">
        <v>1127</v>
      </c>
      <c r="F68" s="59">
        <v>151</v>
      </c>
      <c r="G68" s="59">
        <v>153</v>
      </c>
      <c r="H68" s="57" t="s">
        <v>716</v>
      </c>
      <c r="I68" s="60" t="s">
        <v>1068</v>
      </c>
      <c r="J68" s="60" t="b">
        <f t="shared" si="0"/>
        <v>0</v>
      </c>
      <c r="K68" s="61">
        <v>2</v>
      </c>
      <c r="L68" s="52"/>
    </row>
    <row r="69" spans="1:12" s="55" customFormat="1" ht="36" customHeight="1">
      <c r="A69" s="52"/>
      <c r="B69" s="57" t="s">
        <v>791</v>
      </c>
      <c r="C69" s="57" t="s">
        <v>1040</v>
      </c>
      <c r="D69" s="57" t="s">
        <v>1047</v>
      </c>
      <c r="E69" s="58" t="s">
        <v>1127</v>
      </c>
      <c r="F69" s="59">
        <v>154</v>
      </c>
      <c r="G69" s="59">
        <v>155</v>
      </c>
      <c r="H69" s="57" t="s">
        <v>1068</v>
      </c>
      <c r="I69" s="60" t="s">
        <v>1068</v>
      </c>
      <c r="J69" s="60" t="b">
        <f t="shared" si="0"/>
        <v>1</v>
      </c>
      <c r="K69" s="61">
        <v>2</v>
      </c>
      <c r="L69" s="52"/>
    </row>
    <row r="70" spans="1:12" s="55" customFormat="1" ht="36" customHeight="1">
      <c r="A70" s="52"/>
      <c r="B70" s="57" t="s">
        <v>794</v>
      </c>
      <c r="C70" s="57" t="s">
        <v>1040</v>
      </c>
      <c r="D70" s="57" t="s">
        <v>1047</v>
      </c>
      <c r="E70" s="58" t="s">
        <v>1127</v>
      </c>
      <c r="F70" s="59">
        <v>156</v>
      </c>
      <c r="G70" s="59">
        <v>159</v>
      </c>
      <c r="H70" s="57" t="s">
        <v>716</v>
      </c>
      <c r="I70" s="60" t="s">
        <v>1068</v>
      </c>
      <c r="J70" s="60" t="b">
        <f t="shared" si="0"/>
        <v>0</v>
      </c>
      <c r="K70" s="61">
        <v>2</v>
      </c>
      <c r="L70" s="52"/>
    </row>
    <row r="71" spans="1:12" s="55" customFormat="1" ht="36" customHeight="1">
      <c r="A71" s="52"/>
      <c r="B71" s="74" t="s">
        <v>793</v>
      </c>
      <c r="C71" s="74" t="s">
        <v>1040</v>
      </c>
      <c r="D71" s="74" t="s">
        <v>1047</v>
      </c>
      <c r="E71" s="58" t="s">
        <v>1127</v>
      </c>
      <c r="F71" s="59">
        <v>156</v>
      </c>
      <c r="G71" s="59">
        <v>156</v>
      </c>
      <c r="H71" s="57" t="s">
        <v>715</v>
      </c>
      <c r="I71" s="60" t="s">
        <v>1068</v>
      </c>
      <c r="J71" s="60" t="b">
        <f t="shared" si="0"/>
        <v>0</v>
      </c>
      <c r="K71" s="61">
        <v>3</v>
      </c>
      <c r="L71" s="52"/>
    </row>
    <row r="72" spans="1:12" s="55" customFormat="1" ht="36" customHeight="1">
      <c r="A72" s="52"/>
      <c r="B72" s="74" t="s">
        <v>770</v>
      </c>
      <c r="C72" s="74" t="s">
        <v>1040</v>
      </c>
      <c r="D72" s="74" t="s">
        <v>1047</v>
      </c>
      <c r="E72" s="58" t="s">
        <v>1127</v>
      </c>
      <c r="F72" s="59">
        <v>157</v>
      </c>
      <c r="G72" s="59">
        <v>158</v>
      </c>
      <c r="H72" s="57" t="s">
        <v>716</v>
      </c>
      <c r="I72" s="60" t="s">
        <v>1068</v>
      </c>
      <c r="J72" s="60" t="b">
        <f t="shared" si="0"/>
        <v>0</v>
      </c>
      <c r="K72" s="61">
        <v>3</v>
      </c>
      <c r="L72" s="52"/>
    </row>
    <row r="73" spans="1:12" s="55" customFormat="1" ht="36" customHeight="1">
      <c r="A73" s="52"/>
      <c r="B73" s="74" t="s">
        <v>771</v>
      </c>
      <c r="C73" s="74" t="s">
        <v>1040</v>
      </c>
      <c r="D73" s="74" t="s">
        <v>1047</v>
      </c>
      <c r="E73" s="58" t="s">
        <v>1127</v>
      </c>
      <c r="F73" s="59">
        <v>159</v>
      </c>
      <c r="G73" s="59">
        <v>159</v>
      </c>
      <c r="H73" s="57" t="s">
        <v>717</v>
      </c>
      <c r="I73" s="60" t="s">
        <v>1068</v>
      </c>
      <c r="J73" s="60" t="b">
        <f t="shared" ref="J73:J136" si="1">H73=I73</f>
        <v>0</v>
      </c>
      <c r="K73" s="61">
        <v>3</v>
      </c>
      <c r="L73" s="52"/>
    </row>
    <row r="74" spans="1:12" s="55" customFormat="1" ht="36" customHeight="1">
      <c r="A74" s="52"/>
      <c r="B74" s="57" t="s">
        <v>789</v>
      </c>
      <c r="C74" s="57" t="s">
        <v>1040</v>
      </c>
      <c r="D74" s="57" t="s">
        <v>1047</v>
      </c>
      <c r="E74" s="58" t="s">
        <v>1127</v>
      </c>
      <c r="F74" s="59">
        <v>160</v>
      </c>
      <c r="G74" s="59">
        <v>165</v>
      </c>
      <c r="H74" s="57" t="s">
        <v>716</v>
      </c>
      <c r="I74" s="60" t="s">
        <v>1068</v>
      </c>
      <c r="J74" s="60" t="b">
        <f t="shared" si="1"/>
        <v>0</v>
      </c>
      <c r="K74" s="61">
        <v>2</v>
      </c>
      <c r="L74" s="52"/>
    </row>
    <row r="75" spans="1:12" s="55" customFormat="1" ht="36" customHeight="1">
      <c r="A75" s="52"/>
      <c r="B75" s="74" t="s">
        <v>809</v>
      </c>
      <c r="C75" s="74" t="s">
        <v>1040</v>
      </c>
      <c r="D75" s="74" t="s">
        <v>1047</v>
      </c>
      <c r="E75" s="58" t="s">
        <v>1127</v>
      </c>
      <c r="F75" s="59">
        <v>160</v>
      </c>
      <c r="G75" s="59">
        <v>160</v>
      </c>
      <c r="H75" s="57" t="s">
        <v>1083</v>
      </c>
      <c r="I75" s="60" t="s">
        <v>1068</v>
      </c>
      <c r="J75" s="60" t="b">
        <f t="shared" si="1"/>
        <v>0</v>
      </c>
      <c r="K75" s="61">
        <v>3</v>
      </c>
      <c r="L75" s="52"/>
    </row>
    <row r="76" spans="1:12" s="55" customFormat="1" ht="36" customHeight="1">
      <c r="A76" s="52"/>
      <c r="B76" s="74" t="s">
        <v>790</v>
      </c>
      <c r="C76" s="74" t="s">
        <v>1040</v>
      </c>
      <c r="D76" s="74" t="s">
        <v>1047</v>
      </c>
      <c r="E76" s="58" t="s">
        <v>1127</v>
      </c>
      <c r="F76" s="59">
        <v>161</v>
      </c>
      <c r="G76" s="59">
        <v>165</v>
      </c>
      <c r="H76" s="57" t="s">
        <v>716</v>
      </c>
      <c r="I76" s="60" t="s">
        <v>1068</v>
      </c>
      <c r="J76" s="60" t="b">
        <f t="shared" si="1"/>
        <v>0</v>
      </c>
      <c r="K76" s="61">
        <v>3</v>
      </c>
      <c r="L76" s="52"/>
    </row>
    <row r="77" spans="1:12" s="55" customFormat="1" ht="36" customHeight="1">
      <c r="A77" s="52"/>
      <c r="B77" s="57" t="s">
        <v>797</v>
      </c>
      <c r="C77" s="57" t="s">
        <v>1040</v>
      </c>
      <c r="D77" s="57" t="s">
        <v>1047</v>
      </c>
      <c r="E77" s="58" t="s">
        <v>1127</v>
      </c>
      <c r="F77" s="59">
        <v>166</v>
      </c>
      <c r="G77" s="59">
        <v>175</v>
      </c>
      <c r="H77" s="57" t="s">
        <v>717</v>
      </c>
      <c r="I77" s="60" t="s">
        <v>1068</v>
      </c>
      <c r="J77" s="60" t="b">
        <f t="shared" si="1"/>
        <v>0</v>
      </c>
      <c r="K77" s="61">
        <v>2</v>
      </c>
      <c r="L77" s="52"/>
    </row>
    <row r="78" spans="1:12" s="55" customFormat="1" ht="36" customHeight="1">
      <c r="A78" s="52"/>
      <c r="B78" s="74" t="s">
        <v>810</v>
      </c>
      <c r="C78" s="74" t="s">
        <v>1040</v>
      </c>
      <c r="D78" s="74" t="s">
        <v>1047</v>
      </c>
      <c r="E78" s="58" t="s">
        <v>1127</v>
      </c>
      <c r="F78" s="59">
        <v>166</v>
      </c>
      <c r="G78" s="59">
        <v>167</v>
      </c>
      <c r="H78" s="57" t="s">
        <v>717</v>
      </c>
      <c r="I78" s="60" t="s">
        <v>1068</v>
      </c>
      <c r="J78" s="60" t="b">
        <f t="shared" si="1"/>
        <v>0</v>
      </c>
      <c r="K78" s="61">
        <v>3</v>
      </c>
      <c r="L78" s="52"/>
    </row>
    <row r="79" spans="1:12" s="55" customFormat="1" ht="36" customHeight="1">
      <c r="A79" s="52"/>
      <c r="B79" s="74" t="s">
        <v>796</v>
      </c>
      <c r="C79" s="74" t="s">
        <v>1040</v>
      </c>
      <c r="D79" s="74" t="s">
        <v>1047</v>
      </c>
      <c r="E79" s="58" t="s">
        <v>1127</v>
      </c>
      <c r="F79" s="59">
        <v>168</v>
      </c>
      <c r="G79" s="59">
        <v>172</v>
      </c>
      <c r="H79" s="57" t="s">
        <v>717</v>
      </c>
      <c r="I79" s="60" t="s">
        <v>1068</v>
      </c>
      <c r="J79" s="60" t="b">
        <f t="shared" si="1"/>
        <v>0</v>
      </c>
      <c r="K79" s="61">
        <v>3</v>
      </c>
      <c r="L79" s="52"/>
    </row>
    <row r="80" spans="1:12" s="55" customFormat="1" ht="36" customHeight="1">
      <c r="A80" s="52"/>
      <c r="B80" s="57" t="s">
        <v>769</v>
      </c>
      <c r="C80" s="57" t="s">
        <v>1040</v>
      </c>
      <c r="D80" s="57" t="s">
        <v>1047</v>
      </c>
      <c r="E80" s="58" t="s">
        <v>1127</v>
      </c>
      <c r="F80" s="59">
        <v>173</v>
      </c>
      <c r="G80" s="59">
        <v>173</v>
      </c>
      <c r="H80" s="57" t="s">
        <v>712</v>
      </c>
      <c r="I80" s="60" t="s">
        <v>1068</v>
      </c>
      <c r="J80" s="60" t="b">
        <f t="shared" si="1"/>
        <v>0</v>
      </c>
      <c r="K80" s="61">
        <v>2</v>
      </c>
      <c r="L80" s="52"/>
    </row>
    <row r="81" spans="1:12" s="55" customFormat="1" ht="36" customHeight="1">
      <c r="A81" s="52"/>
      <c r="B81" s="57" t="s">
        <v>763</v>
      </c>
      <c r="C81" s="57" t="s">
        <v>1040</v>
      </c>
      <c r="D81" s="57" t="s">
        <v>1047</v>
      </c>
      <c r="E81" s="58" t="s">
        <v>1127</v>
      </c>
      <c r="F81" s="59">
        <v>174</v>
      </c>
      <c r="G81" s="59">
        <v>175</v>
      </c>
      <c r="H81" s="57" t="s">
        <v>1092</v>
      </c>
      <c r="I81" s="60" t="s">
        <v>1068</v>
      </c>
      <c r="J81" s="60" t="b">
        <f t="shared" si="1"/>
        <v>0</v>
      </c>
      <c r="K81" s="61">
        <v>2</v>
      </c>
      <c r="L81" s="52"/>
    </row>
    <row r="82" spans="1:12" s="55" customFormat="1" ht="72" customHeight="1">
      <c r="A82" s="52"/>
      <c r="B82" s="56" t="s">
        <v>27</v>
      </c>
      <c r="C82" s="56" t="s">
        <v>1040</v>
      </c>
      <c r="D82" s="56" t="s">
        <v>1047</v>
      </c>
      <c r="E82" s="58" t="s">
        <v>1128</v>
      </c>
      <c r="F82" s="69">
        <v>176</v>
      </c>
      <c r="G82" s="69">
        <v>200</v>
      </c>
      <c r="H82" s="56" t="s">
        <v>1061</v>
      </c>
      <c r="I82" s="60" t="s">
        <v>177</v>
      </c>
      <c r="J82" s="60" t="b">
        <f t="shared" si="1"/>
        <v>0</v>
      </c>
      <c r="K82" s="61">
        <v>1</v>
      </c>
      <c r="L82" s="52"/>
    </row>
    <row r="83" spans="1:12" s="55" customFormat="1" ht="36" customHeight="1">
      <c r="A83" s="52"/>
      <c r="B83" s="57" t="s">
        <v>735</v>
      </c>
      <c r="C83" s="57" t="s">
        <v>1040</v>
      </c>
      <c r="D83" s="57" t="s">
        <v>1047</v>
      </c>
      <c r="E83" s="58" t="s">
        <v>1128</v>
      </c>
      <c r="F83" s="59">
        <v>176</v>
      </c>
      <c r="G83" s="59">
        <v>178</v>
      </c>
      <c r="H83" s="57" t="s">
        <v>1083</v>
      </c>
      <c r="I83" s="60" t="s">
        <v>177</v>
      </c>
      <c r="J83" s="60" t="b">
        <f t="shared" si="1"/>
        <v>0</v>
      </c>
      <c r="K83" s="61">
        <v>2</v>
      </c>
      <c r="L83" s="52"/>
    </row>
    <row r="84" spans="1:12" s="55" customFormat="1" ht="36" customHeight="1">
      <c r="A84" s="52"/>
      <c r="B84" s="57" t="s">
        <v>795</v>
      </c>
      <c r="C84" s="57" t="s">
        <v>1040</v>
      </c>
      <c r="D84" s="57" t="s">
        <v>1047</v>
      </c>
      <c r="E84" s="58" t="s">
        <v>1128</v>
      </c>
      <c r="F84" s="59">
        <v>179</v>
      </c>
      <c r="G84" s="59">
        <v>183</v>
      </c>
      <c r="H84" s="57" t="s">
        <v>177</v>
      </c>
      <c r="I84" s="60" t="s">
        <v>177</v>
      </c>
      <c r="J84" s="60" t="b">
        <f t="shared" si="1"/>
        <v>1</v>
      </c>
      <c r="K84" s="61">
        <v>2</v>
      </c>
      <c r="L84" s="52"/>
    </row>
    <row r="85" spans="1:12" s="55" customFormat="1" ht="36" customHeight="1">
      <c r="A85" s="52"/>
      <c r="B85" s="57" t="s">
        <v>812</v>
      </c>
      <c r="C85" s="57" t="s">
        <v>1040</v>
      </c>
      <c r="D85" s="57" t="s">
        <v>1047</v>
      </c>
      <c r="E85" s="58" t="s">
        <v>1128</v>
      </c>
      <c r="F85" s="59">
        <v>184</v>
      </c>
      <c r="G85" s="59">
        <v>184</v>
      </c>
      <c r="H85" s="57" t="s">
        <v>177</v>
      </c>
      <c r="I85" s="60" t="s">
        <v>177</v>
      </c>
      <c r="J85" s="60" t="b">
        <f t="shared" si="1"/>
        <v>1</v>
      </c>
      <c r="K85" s="61">
        <v>2</v>
      </c>
      <c r="L85" s="52"/>
    </row>
    <row r="86" spans="1:12" s="55" customFormat="1" ht="36" customHeight="1">
      <c r="A86" s="52"/>
      <c r="B86" s="57" t="s">
        <v>811</v>
      </c>
      <c r="C86" s="57" t="s">
        <v>1040</v>
      </c>
      <c r="D86" s="57" t="s">
        <v>1047</v>
      </c>
      <c r="E86" s="58" t="s">
        <v>1128</v>
      </c>
      <c r="F86" s="59">
        <v>185</v>
      </c>
      <c r="G86" s="59">
        <v>197</v>
      </c>
      <c r="H86" s="57" t="s">
        <v>1093</v>
      </c>
      <c r="I86" s="60" t="s">
        <v>177</v>
      </c>
      <c r="J86" s="60" t="b">
        <f t="shared" si="1"/>
        <v>0</v>
      </c>
      <c r="K86" s="61">
        <v>2</v>
      </c>
      <c r="L86" s="52"/>
    </row>
    <row r="87" spans="1:12" s="55" customFormat="1" ht="36" customHeight="1">
      <c r="A87" s="52"/>
      <c r="B87" s="74" t="s">
        <v>816</v>
      </c>
      <c r="C87" s="74" t="s">
        <v>1040</v>
      </c>
      <c r="D87" s="74" t="s">
        <v>1047</v>
      </c>
      <c r="E87" s="58" t="s">
        <v>1128</v>
      </c>
      <c r="F87" s="59">
        <v>185</v>
      </c>
      <c r="G87" s="59">
        <v>185</v>
      </c>
      <c r="H87" s="57" t="s">
        <v>177</v>
      </c>
      <c r="I87" s="60" t="s">
        <v>177</v>
      </c>
      <c r="J87" s="60" t="b">
        <f t="shared" si="1"/>
        <v>1</v>
      </c>
      <c r="K87" s="61">
        <v>3</v>
      </c>
      <c r="L87" s="52"/>
    </row>
    <row r="88" spans="1:12" s="55" customFormat="1" ht="36" customHeight="1">
      <c r="A88" s="52"/>
      <c r="B88" s="74" t="s">
        <v>815</v>
      </c>
      <c r="C88" s="74" t="s">
        <v>1040</v>
      </c>
      <c r="D88" s="74" t="s">
        <v>1047</v>
      </c>
      <c r="E88" s="58" t="s">
        <v>1128</v>
      </c>
      <c r="F88" s="59">
        <v>186</v>
      </c>
      <c r="G88" s="59">
        <v>188</v>
      </c>
      <c r="H88" s="57" t="s">
        <v>177</v>
      </c>
      <c r="I88" s="60" t="s">
        <v>177</v>
      </c>
      <c r="J88" s="60" t="b">
        <f t="shared" si="1"/>
        <v>1</v>
      </c>
      <c r="K88" s="61">
        <v>3</v>
      </c>
      <c r="L88" s="52"/>
    </row>
    <row r="89" spans="1:12" s="55" customFormat="1" ht="36" customHeight="1">
      <c r="A89" s="52"/>
      <c r="B89" s="74" t="s">
        <v>814</v>
      </c>
      <c r="C89" s="74" t="s">
        <v>1040</v>
      </c>
      <c r="D89" s="74" t="s">
        <v>1047</v>
      </c>
      <c r="E89" s="58" t="s">
        <v>1128</v>
      </c>
      <c r="F89" s="59">
        <v>189</v>
      </c>
      <c r="G89" s="59">
        <v>190</v>
      </c>
      <c r="H89" s="57" t="s">
        <v>177</v>
      </c>
      <c r="I89" s="60" t="s">
        <v>177</v>
      </c>
      <c r="J89" s="60" t="b">
        <f t="shared" si="1"/>
        <v>1</v>
      </c>
      <c r="K89" s="61">
        <v>3</v>
      </c>
      <c r="L89" s="52"/>
    </row>
    <row r="90" spans="1:12" s="55" customFormat="1" ht="36" customHeight="1">
      <c r="A90" s="52"/>
      <c r="B90" s="74" t="s">
        <v>813</v>
      </c>
      <c r="C90" s="74" t="s">
        <v>1040</v>
      </c>
      <c r="D90" s="74" t="s">
        <v>1047</v>
      </c>
      <c r="E90" s="58" t="s">
        <v>1128</v>
      </c>
      <c r="F90" s="59">
        <v>191</v>
      </c>
      <c r="G90" s="59">
        <v>191</v>
      </c>
      <c r="H90" s="57" t="s">
        <v>177</v>
      </c>
      <c r="I90" s="60" t="s">
        <v>177</v>
      </c>
      <c r="J90" s="60" t="b">
        <f t="shared" si="1"/>
        <v>1</v>
      </c>
      <c r="K90" s="61">
        <v>3</v>
      </c>
      <c r="L90" s="52"/>
    </row>
    <row r="91" spans="1:12" s="55" customFormat="1" ht="54" customHeight="1">
      <c r="A91" s="52"/>
      <c r="B91" s="74" t="s">
        <v>817</v>
      </c>
      <c r="C91" s="74" t="s">
        <v>1040</v>
      </c>
      <c r="D91" s="74" t="s">
        <v>1047</v>
      </c>
      <c r="E91" s="58" t="s">
        <v>1128</v>
      </c>
      <c r="F91" s="59">
        <v>192</v>
      </c>
      <c r="G91" s="59">
        <v>192</v>
      </c>
      <c r="H91" s="57" t="s">
        <v>718</v>
      </c>
      <c r="I91" s="60" t="s">
        <v>177</v>
      </c>
      <c r="J91" s="60" t="b">
        <f t="shared" si="1"/>
        <v>0</v>
      </c>
      <c r="K91" s="61">
        <v>3</v>
      </c>
      <c r="L91" s="52"/>
    </row>
    <row r="92" spans="1:12" s="55" customFormat="1" ht="36" customHeight="1">
      <c r="A92" s="52"/>
      <c r="B92" s="74" t="s">
        <v>754</v>
      </c>
      <c r="C92" s="74" t="s">
        <v>1040</v>
      </c>
      <c r="D92" s="74" t="s">
        <v>1047</v>
      </c>
      <c r="E92" s="58" t="s">
        <v>1128</v>
      </c>
      <c r="F92" s="59">
        <v>193</v>
      </c>
      <c r="G92" s="59">
        <v>193</v>
      </c>
      <c r="H92" s="57" t="s">
        <v>1060</v>
      </c>
      <c r="I92" s="60" t="s">
        <v>177</v>
      </c>
      <c r="J92" s="60" t="b">
        <f t="shared" si="1"/>
        <v>0</v>
      </c>
      <c r="K92" s="61">
        <v>3</v>
      </c>
      <c r="L92" s="52"/>
    </row>
    <row r="93" spans="1:12" s="55" customFormat="1" ht="36" customHeight="1">
      <c r="A93" s="52"/>
      <c r="B93" s="74" t="s">
        <v>755</v>
      </c>
      <c r="C93" s="74" t="s">
        <v>1040</v>
      </c>
      <c r="D93" s="74" t="s">
        <v>1047</v>
      </c>
      <c r="E93" s="58" t="s">
        <v>1128</v>
      </c>
      <c r="F93" s="59">
        <v>194</v>
      </c>
      <c r="G93" s="59">
        <v>195</v>
      </c>
      <c r="H93" s="57" t="s">
        <v>719</v>
      </c>
      <c r="I93" s="60" t="s">
        <v>177</v>
      </c>
      <c r="J93" s="60" t="b">
        <f t="shared" si="1"/>
        <v>0</v>
      </c>
      <c r="K93" s="61">
        <v>3</v>
      </c>
      <c r="L93" s="52"/>
    </row>
    <row r="94" spans="1:12" s="55" customFormat="1" ht="36" customHeight="1">
      <c r="A94" s="52"/>
      <c r="B94" s="74" t="s">
        <v>756</v>
      </c>
      <c r="C94" s="74" t="s">
        <v>1040</v>
      </c>
      <c r="D94" s="74" t="s">
        <v>1047</v>
      </c>
      <c r="E94" s="58" t="s">
        <v>1128</v>
      </c>
      <c r="F94" s="59">
        <v>196</v>
      </c>
      <c r="G94" s="59">
        <v>196</v>
      </c>
      <c r="H94" s="57" t="s">
        <v>720</v>
      </c>
      <c r="I94" s="60" t="s">
        <v>177</v>
      </c>
      <c r="J94" s="60" t="b">
        <f t="shared" si="1"/>
        <v>0</v>
      </c>
      <c r="K94" s="61">
        <v>3</v>
      </c>
      <c r="L94" s="52"/>
    </row>
    <row r="95" spans="1:12" s="55" customFormat="1" ht="36" customHeight="1">
      <c r="A95" s="52"/>
      <c r="B95" s="74" t="s">
        <v>757</v>
      </c>
      <c r="C95" s="74" t="s">
        <v>1040</v>
      </c>
      <c r="D95" s="74" t="s">
        <v>1047</v>
      </c>
      <c r="E95" s="58" t="s">
        <v>1128</v>
      </c>
      <c r="F95" s="59">
        <v>197</v>
      </c>
      <c r="G95" s="59">
        <v>197</v>
      </c>
      <c r="H95" s="57" t="s">
        <v>1060</v>
      </c>
      <c r="I95" s="60" t="s">
        <v>177</v>
      </c>
      <c r="J95" s="60" t="b">
        <f t="shared" si="1"/>
        <v>0</v>
      </c>
      <c r="K95" s="61">
        <v>3</v>
      </c>
      <c r="L95" s="52"/>
    </row>
    <row r="96" spans="1:12" s="55" customFormat="1" ht="36" customHeight="1">
      <c r="A96" s="52"/>
      <c r="B96" s="57" t="s">
        <v>758</v>
      </c>
      <c r="C96" s="57" t="s">
        <v>1040</v>
      </c>
      <c r="D96" s="57" t="s">
        <v>1047</v>
      </c>
      <c r="E96" s="58" t="s">
        <v>1128</v>
      </c>
      <c r="F96" s="59">
        <v>198</v>
      </c>
      <c r="G96" s="59">
        <v>200</v>
      </c>
      <c r="H96" s="57" t="s">
        <v>177</v>
      </c>
      <c r="I96" s="60" t="s">
        <v>177</v>
      </c>
      <c r="J96" s="60" t="b">
        <f t="shared" si="1"/>
        <v>1</v>
      </c>
      <c r="K96" s="61">
        <v>2</v>
      </c>
      <c r="L96" s="52"/>
    </row>
    <row r="97" spans="1:12" s="55" customFormat="1" ht="36" customHeight="1">
      <c r="A97" s="52"/>
      <c r="B97" s="74" t="s">
        <v>759</v>
      </c>
      <c r="C97" s="74" t="s">
        <v>1040</v>
      </c>
      <c r="D97" s="74" t="s">
        <v>1047</v>
      </c>
      <c r="E97" s="58" t="s">
        <v>1128</v>
      </c>
      <c r="F97" s="59">
        <v>198</v>
      </c>
      <c r="G97" s="59">
        <v>198</v>
      </c>
      <c r="H97" s="57" t="s">
        <v>177</v>
      </c>
      <c r="I97" s="60" t="s">
        <v>177</v>
      </c>
      <c r="J97" s="60" t="b">
        <f t="shared" si="1"/>
        <v>1</v>
      </c>
      <c r="K97" s="61">
        <v>3</v>
      </c>
      <c r="L97" s="52"/>
    </row>
    <row r="98" spans="1:12" s="55" customFormat="1" ht="36" customHeight="1">
      <c r="A98" s="52"/>
      <c r="B98" s="74" t="s">
        <v>818</v>
      </c>
      <c r="C98" s="74" t="s">
        <v>1040</v>
      </c>
      <c r="D98" s="74" t="s">
        <v>1047</v>
      </c>
      <c r="E98" s="58" t="s">
        <v>1128</v>
      </c>
      <c r="F98" s="59">
        <v>199</v>
      </c>
      <c r="G98" s="59">
        <v>200</v>
      </c>
      <c r="H98" s="57" t="s">
        <v>177</v>
      </c>
      <c r="I98" s="60" t="s">
        <v>177</v>
      </c>
      <c r="J98" s="60" t="b">
        <f t="shared" si="1"/>
        <v>1</v>
      </c>
      <c r="K98" s="61">
        <v>3</v>
      </c>
      <c r="L98" s="52"/>
    </row>
    <row r="99" spans="1:12" s="55" customFormat="1" ht="64.5" customHeight="1">
      <c r="A99" s="52"/>
      <c r="B99" s="66" t="s">
        <v>1029</v>
      </c>
      <c r="C99" s="66" t="s">
        <v>1040</v>
      </c>
      <c r="D99" s="66" t="s">
        <v>1048</v>
      </c>
      <c r="E99" s="67"/>
      <c r="F99" s="68">
        <v>201</v>
      </c>
      <c r="G99" s="68">
        <v>448</v>
      </c>
      <c r="H99" s="66" t="s">
        <v>1062</v>
      </c>
      <c r="I99" s="60" t="s">
        <v>97</v>
      </c>
      <c r="J99" s="60" t="b">
        <f t="shared" si="1"/>
        <v>0</v>
      </c>
      <c r="K99" s="61">
        <v>1</v>
      </c>
      <c r="L99" s="52"/>
    </row>
    <row r="100" spans="1:12" s="55" customFormat="1" ht="36" customHeight="1">
      <c r="A100" s="52"/>
      <c r="B100" s="56" t="s">
        <v>6</v>
      </c>
      <c r="C100" s="56" t="s">
        <v>1040</v>
      </c>
      <c r="D100" s="56" t="s">
        <v>1048</v>
      </c>
      <c r="E100" s="58"/>
      <c r="F100" s="69">
        <v>201</v>
      </c>
      <c r="G100" s="69">
        <v>202</v>
      </c>
      <c r="H100" s="56" t="s">
        <v>1059</v>
      </c>
      <c r="I100" s="60" t="s">
        <v>97</v>
      </c>
      <c r="J100" s="60" t="b">
        <f t="shared" si="1"/>
        <v>0</v>
      </c>
      <c r="K100" s="61">
        <v>1</v>
      </c>
      <c r="L100" s="52"/>
    </row>
    <row r="101" spans="1:12" s="55" customFormat="1" ht="36" customHeight="1">
      <c r="A101" s="52"/>
      <c r="B101" s="56" t="s">
        <v>29</v>
      </c>
      <c r="C101" s="56" t="s">
        <v>1040</v>
      </c>
      <c r="D101" s="56" t="s">
        <v>1048</v>
      </c>
      <c r="E101" s="58"/>
      <c r="F101" s="69">
        <v>203</v>
      </c>
      <c r="G101" s="69" t="s">
        <v>199</v>
      </c>
      <c r="H101" s="56" t="s">
        <v>1068</v>
      </c>
      <c r="I101" s="60" t="s">
        <v>1068</v>
      </c>
      <c r="J101" s="60" t="b">
        <f t="shared" si="1"/>
        <v>1</v>
      </c>
      <c r="K101" s="61">
        <v>1</v>
      </c>
      <c r="L101" s="52"/>
    </row>
    <row r="102" spans="1:12" s="55" customFormat="1" ht="36" customHeight="1">
      <c r="A102" s="52"/>
      <c r="B102" s="57" t="s">
        <v>819</v>
      </c>
      <c r="C102" s="57" t="s">
        <v>1040</v>
      </c>
      <c r="D102" s="57" t="s">
        <v>1048</v>
      </c>
      <c r="E102" s="62"/>
      <c r="F102" s="59">
        <v>203</v>
      </c>
      <c r="G102" s="59" t="s">
        <v>199</v>
      </c>
      <c r="H102" s="57" t="s">
        <v>1068</v>
      </c>
      <c r="I102" s="60" t="s">
        <v>1068</v>
      </c>
      <c r="J102" s="60" t="b">
        <f t="shared" si="1"/>
        <v>1</v>
      </c>
      <c r="K102" s="61">
        <v>2</v>
      </c>
      <c r="L102" s="52"/>
    </row>
    <row r="103" spans="1:12" s="55" customFormat="1" ht="36" customHeight="1">
      <c r="A103" s="52"/>
      <c r="B103" s="56" t="s">
        <v>30</v>
      </c>
      <c r="C103" s="56" t="s">
        <v>1040</v>
      </c>
      <c r="D103" s="56" t="s">
        <v>1048</v>
      </c>
      <c r="E103" s="58" t="s">
        <v>30</v>
      </c>
      <c r="F103" s="69">
        <v>205</v>
      </c>
      <c r="G103" s="69">
        <v>211</v>
      </c>
      <c r="H103" s="56" t="s">
        <v>1063</v>
      </c>
      <c r="I103" s="60" t="s">
        <v>1068</v>
      </c>
      <c r="J103" s="60" t="b">
        <f t="shared" si="1"/>
        <v>0</v>
      </c>
      <c r="K103" s="61">
        <v>1</v>
      </c>
      <c r="L103" s="52"/>
    </row>
    <row r="104" spans="1:12" s="55" customFormat="1" ht="36" customHeight="1">
      <c r="A104" s="52"/>
      <c r="B104" s="57" t="s">
        <v>768</v>
      </c>
      <c r="C104" s="57" t="s">
        <v>1040</v>
      </c>
      <c r="D104" s="57" t="s">
        <v>1048</v>
      </c>
      <c r="E104" s="58" t="s">
        <v>30</v>
      </c>
      <c r="F104" s="59">
        <v>205</v>
      </c>
      <c r="G104" s="59">
        <v>205</v>
      </c>
      <c r="H104" s="57" t="s">
        <v>721</v>
      </c>
      <c r="I104" s="60" t="s">
        <v>1068</v>
      </c>
      <c r="J104" s="60" t="b">
        <f t="shared" si="1"/>
        <v>0</v>
      </c>
      <c r="K104" s="61">
        <v>2</v>
      </c>
      <c r="L104" s="52"/>
    </row>
    <row r="105" spans="1:12" s="55" customFormat="1" ht="36" customHeight="1">
      <c r="A105" s="52"/>
      <c r="B105" s="57" t="s">
        <v>745</v>
      </c>
      <c r="C105" s="57" t="s">
        <v>1040</v>
      </c>
      <c r="D105" s="57" t="s">
        <v>1048</v>
      </c>
      <c r="E105" s="58" t="s">
        <v>30</v>
      </c>
      <c r="F105" s="59">
        <v>206</v>
      </c>
      <c r="G105" s="59">
        <v>206</v>
      </c>
      <c r="H105" s="57" t="s">
        <v>1083</v>
      </c>
      <c r="I105" s="60" t="s">
        <v>1068</v>
      </c>
      <c r="J105" s="60" t="b">
        <f t="shared" si="1"/>
        <v>0</v>
      </c>
      <c r="K105" s="61">
        <v>2</v>
      </c>
      <c r="L105" s="52"/>
    </row>
    <row r="106" spans="1:12" s="55" customFormat="1" ht="36" customHeight="1">
      <c r="A106" s="52"/>
      <c r="B106" s="57" t="s">
        <v>820</v>
      </c>
      <c r="C106" s="57" t="s">
        <v>1040</v>
      </c>
      <c r="D106" s="57" t="s">
        <v>1048</v>
      </c>
      <c r="E106" s="58" t="s">
        <v>30</v>
      </c>
      <c r="F106" s="59">
        <v>207</v>
      </c>
      <c r="G106" s="59">
        <v>207</v>
      </c>
      <c r="H106" s="57" t="s">
        <v>715</v>
      </c>
      <c r="I106" s="60" t="s">
        <v>1068</v>
      </c>
      <c r="J106" s="60" t="b">
        <f t="shared" si="1"/>
        <v>0</v>
      </c>
      <c r="K106" s="61">
        <v>2</v>
      </c>
      <c r="L106" s="52"/>
    </row>
    <row r="107" spans="1:12" s="55" customFormat="1" ht="36" customHeight="1">
      <c r="A107" s="52"/>
      <c r="B107" s="57" t="s">
        <v>821</v>
      </c>
      <c r="C107" s="57" t="s">
        <v>1040</v>
      </c>
      <c r="D107" s="57" t="s">
        <v>1048</v>
      </c>
      <c r="E107" s="58" t="s">
        <v>30</v>
      </c>
      <c r="F107" s="59">
        <v>208</v>
      </c>
      <c r="G107" s="59">
        <v>208</v>
      </c>
      <c r="H107" s="57" t="s">
        <v>715</v>
      </c>
      <c r="I107" s="60" t="s">
        <v>1068</v>
      </c>
      <c r="J107" s="60" t="b">
        <f t="shared" si="1"/>
        <v>0</v>
      </c>
      <c r="K107" s="61">
        <v>2</v>
      </c>
      <c r="L107" s="52"/>
    </row>
    <row r="108" spans="1:12" s="55" customFormat="1" ht="36" customHeight="1">
      <c r="A108" s="52"/>
      <c r="B108" s="57" t="s">
        <v>762</v>
      </c>
      <c r="C108" s="57" t="s">
        <v>1040</v>
      </c>
      <c r="D108" s="57" t="s">
        <v>1048</v>
      </c>
      <c r="E108" s="58" t="s">
        <v>30</v>
      </c>
      <c r="F108" s="59">
        <v>209</v>
      </c>
      <c r="G108" s="59">
        <v>209</v>
      </c>
      <c r="H108" s="57" t="s">
        <v>714</v>
      </c>
      <c r="I108" s="60" t="s">
        <v>1068</v>
      </c>
      <c r="J108" s="60" t="b">
        <f t="shared" si="1"/>
        <v>0</v>
      </c>
      <c r="K108" s="61">
        <v>2</v>
      </c>
      <c r="L108" s="52"/>
    </row>
    <row r="109" spans="1:12" s="55" customFormat="1" ht="36" customHeight="1">
      <c r="A109" s="52"/>
      <c r="B109" s="57" t="s">
        <v>763</v>
      </c>
      <c r="C109" s="57" t="s">
        <v>1040</v>
      </c>
      <c r="D109" s="57" t="s">
        <v>1048</v>
      </c>
      <c r="E109" s="58" t="s">
        <v>30</v>
      </c>
      <c r="F109" s="59">
        <v>210</v>
      </c>
      <c r="G109" s="59">
        <v>210</v>
      </c>
      <c r="H109" s="57" t="s">
        <v>722</v>
      </c>
      <c r="I109" s="60" t="s">
        <v>1068</v>
      </c>
      <c r="J109" s="60" t="b">
        <f t="shared" si="1"/>
        <v>0</v>
      </c>
      <c r="K109" s="61">
        <v>2</v>
      </c>
      <c r="L109" s="52"/>
    </row>
    <row r="110" spans="1:12" s="55" customFormat="1" ht="36" customHeight="1">
      <c r="A110" s="52"/>
      <c r="B110" s="57" t="s">
        <v>767</v>
      </c>
      <c r="C110" s="57" t="s">
        <v>1040</v>
      </c>
      <c r="D110" s="57" t="s">
        <v>1048</v>
      </c>
      <c r="E110" s="58" t="s">
        <v>30</v>
      </c>
      <c r="F110" s="59">
        <v>211</v>
      </c>
      <c r="G110" s="59">
        <v>211</v>
      </c>
      <c r="H110" s="57" t="s">
        <v>1060</v>
      </c>
      <c r="I110" s="60" t="s">
        <v>1068</v>
      </c>
      <c r="J110" s="60" t="b">
        <f t="shared" si="1"/>
        <v>0</v>
      </c>
      <c r="K110" s="61">
        <v>2</v>
      </c>
      <c r="L110" s="52"/>
    </row>
    <row r="111" spans="1:12" s="55" customFormat="1" ht="36" customHeight="1">
      <c r="A111" s="52"/>
      <c r="B111" s="56" t="s">
        <v>31</v>
      </c>
      <c r="C111" s="56" t="s">
        <v>1040</v>
      </c>
      <c r="D111" s="56" t="s">
        <v>1048</v>
      </c>
      <c r="E111" s="58" t="s">
        <v>31</v>
      </c>
      <c r="F111" s="69">
        <v>212</v>
      </c>
      <c r="G111" s="69">
        <v>235</v>
      </c>
      <c r="H111" s="56" t="s">
        <v>1096</v>
      </c>
      <c r="I111" s="60" t="s">
        <v>1068</v>
      </c>
      <c r="J111" s="60" t="b">
        <f t="shared" si="1"/>
        <v>0</v>
      </c>
      <c r="K111" s="61">
        <v>1</v>
      </c>
      <c r="L111" s="52"/>
    </row>
    <row r="112" spans="1:12" s="55" customFormat="1" ht="36" customHeight="1">
      <c r="A112" s="52"/>
      <c r="B112" s="57" t="s">
        <v>768</v>
      </c>
      <c r="C112" s="57" t="s">
        <v>1040</v>
      </c>
      <c r="D112" s="57" t="s">
        <v>1048</v>
      </c>
      <c r="E112" s="58" t="s">
        <v>31</v>
      </c>
      <c r="F112" s="59">
        <v>212</v>
      </c>
      <c r="G112" s="59">
        <v>212</v>
      </c>
      <c r="H112" s="57" t="s">
        <v>721</v>
      </c>
      <c r="I112" s="60" t="s">
        <v>1068</v>
      </c>
      <c r="J112" s="60" t="b">
        <f t="shared" si="1"/>
        <v>0</v>
      </c>
      <c r="K112" s="61">
        <v>2</v>
      </c>
      <c r="L112" s="52"/>
    </row>
    <row r="113" spans="1:12" s="55" customFormat="1" ht="36" customHeight="1">
      <c r="A113" s="52"/>
      <c r="B113" s="57" t="s">
        <v>745</v>
      </c>
      <c r="C113" s="57" t="s">
        <v>1040</v>
      </c>
      <c r="D113" s="57" t="s">
        <v>1048</v>
      </c>
      <c r="E113" s="58" t="s">
        <v>31</v>
      </c>
      <c r="F113" s="59">
        <v>213</v>
      </c>
      <c r="G113" s="59">
        <v>213</v>
      </c>
      <c r="H113" s="57" t="s">
        <v>1083</v>
      </c>
      <c r="I113" s="60" t="s">
        <v>1068</v>
      </c>
      <c r="J113" s="60" t="b">
        <f t="shared" si="1"/>
        <v>0</v>
      </c>
      <c r="K113" s="61">
        <v>2</v>
      </c>
      <c r="L113" s="52"/>
    </row>
    <row r="114" spans="1:12" s="55" customFormat="1" ht="36" customHeight="1">
      <c r="A114" s="52"/>
      <c r="B114" s="57" t="s">
        <v>820</v>
      </c>
      <c r="C114" s="57" t="s">
        <v>1040</v>
      </c>
      <c r="D114" s="57" t="s">
        <v>1048</v>
      </c>
      <c r="E114" s="58" t="s">
        <v>31</v>
      </c>
      <c r="F114" s="59">
        <v>214</v>
      </c>
      <c r="G114" s="59">
        <v>217</v>
      </c>
      <c r="H114" s="57" t="s">
        <v>1094</v>
      </c>
      <c r="I114" s="60" t="s">
        <v>1068</v>
      </c>
      <c r="J114" s="60" t="b">
        <f t="shared" si="1"/>
        <v>0</v>
      </c>
      <c r="K114" s="61">
        <v>2</v>
      </c>
      <c r="L114" s="52"/>
    </row>
    <row r="115" spans="1:12" s="55" customFormat="1" ht="36" customHeight="1">
      <c r="A115" s="52"/>
      <c r="B115" s="74" t="s">
        <v>822</v>
      </c>
      <c r="C115" s="74" t="s">
        <v>1040</v>
      </c>
      <c r="D115" s="74" t="s">
        <v>1048</v>
      </c>
      <c r="E115" s="58" t="s">
        <v>31</v>
      </c>
      <c r="F115" s="59">
        <v>214</v>
      </c>
      <c r="G115" s="59">
        <v>215</v>
      </c>
      <c r="H115" s="57" t="s">
        <v>715</v>
      </c>
      <c r="I115" s="60" t="s">
        <v>1068</v>
      </c>
      <c r="J115" s="60" t="b">
        <f t="shared" si="1"/>
        <v>0</v>
      </c>
      <c r="K115" s="61">
        <v>3</v>
      </c>
      <c r="L115" s="52"/>
    </row>
    <row r="116" spans="1:12" s="55" customFormat="1" ht="36" customHeight="1">
      <c r="A116" s="52"/>
      <c r="B116" s="74" t="s">
        <v>823</v>
      </c>
      <c r="C116" s="74" t="s">
        <v>1040</v>
      </c>
      <c r="D116" s="74" t="s">
        <v>1048</v>
      </c>
      <c r="E116" s="58" t="s">
        <v>31</v>
      </c>
      <c r="F116" s="59">
        <v>216</v>
      </c>
      <c r="G116" s="59">
        <v>217</v>
      </c>
      <c r="H116" s="57" t="s">
        <v>1070</v>
      </c>
      <c r="I116" s="76" t="s">
        <v>215</v>
      </c>
      <c r="J116" s="60" t="b">
        <f t="shared" si="1"/>
        <v>0</v>
      </c>
      <c r="K116" s="61">
        <v>3</v>
      </c>
      <c r="L116" s="52"/>
    </row>
    <row r="117" spans="1:12" s="55" customFormat="1" ht="36" customHeight="1">
      <c r="A117" s="52"/>
      <c r="B117" s="57" t="s">
        <v>821</v>
      </c>
      <c r="C117" s="57" t="s">
        <v>1040</v>
      </c>
      <c r="D117" s="57" t="s">
        <v>1048</v>
      </c>
      <c r="E117" s="58" t="s">
        <v>31</v>
      </c>
      <c r="F117" s="59">
        <v>218</v>
      </c>
      <c r="G117" s="59">
        <v>219</v>
      </c>
      <c r="H117" s="57" t="s">
        <v>1083</v>
      </c>
      <c r="I117" s="60" t="s">
        <v>1068</v>
      </c>
      <c r="J117" s="60" t="b">
        <f t="shared" si="1"/>
        <v>0</v>
      </c>
      <c r="K117" s="61">
        <v>2</v>
      </c>
      <c r="L117" s="52"/>
    </row>
    <row r="118" spans="1:12" s="55" customFormat="1" ht="36" customHeight="1">
      <c r="A118" s="52"/>
      <c r="B118" s="57" t="s">
        <v>824</v>
      </c>
      <c r="C118" s="57" t="s">
        <v>1040</v>
      </c>
      <c r="D118" s="57" t="s">
        <v>1048</v>
      </c>
      <c r="E118" s="58" t="s">
        <v>31</v>
      </c>
      <c r="F118" s="59">
        <v>220</v>
      </c>
      <c r="G118" s="59">
        <v>224</v>
      </c>
      <c r="H118" s="57" t="s">
        <v>1083</v>
      </c>
      <c r="I118" s="60" t="s">
        <v>1068</v>
      </c>
      <c r="J118" s="60" t="b">
        <f t="shared" si="1"/>
        <v>0</v>
      </c>
      <c r="K118" s="61">
        <v>2</v>
      </c>
      <c r="L118" s="52"/>
    </row>
    <row r="119" spans="1:12" s="55" customFormat="1" ht="36" customHeight="1">
      <c r="A119" s="52"/>
      <c r="B119" s="57" t="s">
        <v>746</v>
      </c>
      <c r="C119" s="57" t="s">
        <v>1040</v>
      </c>
      <c r="D119" s="57" t="s">
        <v>1048</v>
      </c>
      <c r="E119" s="58" t="s">
        <v>31</v>
      </c>
      <c r="F119" s="59">
        <v>225</v>
      </c>
      <c r="G119" s="59">
        <v>230</v>
      </c>
      <c r="H119" s="57" t="s">
        <v>1083</v>
      </c>
      <c r="I119" s="60" t="s">
        <v>1068</v>
      </c>
      <c r="J119" s="60" t="b">
        <f t="shared" si="1"/>
        <v>0</v>
      </c>
      <c r="K119" s="61">
        <v>2</v>
      </c>
      <c r="L119" s="52"/>
    </row>
    <row r="120" spans="1:12" s="55" customFormat="1" ht="36" customHeight="1">
      <c r="A120" s="52"/>
      <c r="B120" s="57" t="s">
        <v>762</v>
      </c>
      <c r="C120" s="57" t="s">
        <v>1040</v>
      </c>
      <c r="D120" s="57" t="s">
        <v>1048</v>
      </c>
      <c r="E120" s="58" t="s">
        <v>31</v>
      </c>
      <c r="F120" s="59">
        <v>231</v>
      </c>
      <c r="G120" s="59">
        <v>231</v>
      </c>
      <c r="H120" s="57" t="s">
        <v>723</v>
      </c>
      <c r="I120" s="60" t="s">
        <v>1068</v>
      </c>
      <c r="J120" s="60" t="b">
        <f t="shared" si="1"/>
        <v>0</v>
      </c>
      <c r="K120" s="61">
        <v>2</v>
      </c>
      <c r="L120" s="52"/>
    </row>
    <row r="121" spans="1:12" s="55" customFormat="1" ht="36" customHeight="1">
      <c r="A121" s="52"/>
      <c r="B121" s="57" t="s">
        <v>763</v>
      </c>
      <c r="C121" s="57" t="s">
        <v>1040</v>
      </c>
      <c r="D121" s="57" t="s">
        <v>1048</v>
      </c>
      <c r="E121" s="58" t="s">
        <v>31</v>
      </c>
      <c r="F121" s="59">
        <v>232</v>
      </c>
      <c r="G121" s="59">
        <v>234</v>
      </c>
      <c r="H121" s="57" t="s">
        <v>724</v>
      </c>
      <c r="I121" s="60" t="s">
        <v>1068</v>
      </c>
      <c r="J121" s="60" t="b">
        <f t="shared" si="1"/>
        <v>0</v>
      </c>
      <c r="K121" s="61">
        <v>2</v>
      </c>
      <c r="L121" s="52"/>
    </row>
    <row r="122" spans="1:12" s="55" customFormat="1" ht="36" customHeight="1">
      <c r="A122" s="52"/>
      <c r="B122" s="57" t="s">
        <v>767</v>
      </c>
      <c r="C122" s="57" t="s">
        <v>1040</v>
      </c>
      <c r="D122" s="57" t="s">
        <v>1048</v>
      </c>
      <c r="E122" s="58" t="s">
        <v>31</v>
      </c>
      <c r="F122" s="59">
        <v>235</v>
      </c>
      <c r="G122" s="59">
        <v>235</v>
      </c>
      <c r="H122" s="57" t="s">
        <v>1060</v>
      </c>
      <c r="I122" s="60" t="s">
        <v>1068</v>
      </c>
      <c r="J122" s="60" t="b">
        <f t="shared" si="1"/>
        <v>0</v>
      </c>
      <c r="K122" s="61">
        <v>2</v>
      </c>
      <c r="L122" s="52"/>
    </row>
    <row r="123" spans="1:12" s="55" customFormat="1" ht="36" customHeight="1">
      <c r="A123" s="52"/>
      <c r="B123" s="56" t="s">
        <v>825</v>
      </c>
      <c r="C123" s="56" t="s">
        <v>1040</v>
      </c>
      <c r="D123" s="56" t="s">
        <v>1048</v>
      </c>
      <c r="E123" s="58" t="s">
        <v>825</v>
      </c>
      <c r="F123" s="69">
        <v>236</v>
      </c>
      <c r="G123" s="69">
        <v>269</v>
      </c>
      <c r="H123" s="56" t="s">
        <v>1097</v>
      </c>
      <c r="I123" s="60" t="s">
        <v>1068</v>
      </c>
      <c r="J123" s="60" t="b">
        <f t="shared" si="1"/>
        <v>0</v>
      </c>
      <c r="K123" s="61">
        <v>1</v>
      </c>
      <c r="L123" s="52"/>
    </row>
    <row r="124" spans="1:12" s="55" customFormat="1" ht="36" customHeight="1">
      <c r="A124" s="52"/>
      <c r="B124" s="57" t="s">
        <v>826</v>
      </c>
      <c r="C124" s="57" t="s">
        <v>1040</v>
      </c>
      <c r="D124" s="57" t="s">
        <v>1048</v>
      </c>
      <c r="E124" s="58" t="s">
        <v>825</v>
      </c>
      <c r="F124" s="59">
        <v>236</v>
      </c>
      <c r="G124" s="59">
        <v>236</v>
      </c>
      <c r="H124" s="57" t="s">
        <v>1071</v>
      </c>
      <c r="I124" s="60" t="s">
        <v>1068</v>
      </c>
      <c r="J124" s="60" t="b">
        <f t="shared" si="1"/>
        <v>0</v>
      </c>
      <c r="K124" s="61">
        <v>2</v>
      </c>
      <c r="L124" s="52"/>
    </row>
    <row r="125" spans="1:12" s="55" customFormat="1" ht="36" customHeight="1">
      <c r="A125" s="52"/>
      <c r="B125" s="57" t="s">
        <v>745</v>
      </c>
      <c r="C125" s="57" t="s">
        <v>1040</v>
      </c>
      <c r="D125" s="57" t="s">
        <v>1048</v>
      </c>
      <c r="E125" s="58" t="s">
        <v>825</v>
      </c>
      <c r="F125" s="59">
        <v>237</v>
      </c>
      <c r="G125" s="59">
        <v>240</v>
      </c>
      <c r="H125" s="57" t="s">
        <v>1083</v>
      </c>
      <c r="I125" s="60" t="s">
        <v>1068</v>
      </c>
      <c r="J125" s="60" t="b">
        <f t="shared" si="1"/>
        <v>0</v>
      </c>
      <c r="K125" s="61">
        <v>2</v>
      </c>
      <c r="L125" s="52"/>
    </row>
    <row r="126" spans="1:12" s="55" customFormat="1" ht="36" customHeight="1">
      <c r="A126" s="52"/>
      <c r="B126" s="57" t="s">
        <v>820</v>
      </c>
      <c r="C126" s="57" t="s">
        <v>1040</v>
      </c>
      <c r="D126" s="57" t="s">
        <v>1048</v>
      </c>
      <c r="E126" s="58" t="s">
        <v>825</v>
      </c>
      <c r="F126" s="59">
        <v>241</v>
      </c>
      <c r="G126" s="59">
        <v>246</v>
      </c>
      <c r="H126" s="57" t="s">
        <v>1098</v>
      </c>
      <c r="I126" s="60" t="s">
        <v>1068</v>
      </c>
      <c r="J126" s="60" t="b">
        <f t="shared" si="1"/>
        <v>0</v>
      </c>
      <c r="K126" s="61">
        <v>2</v>
      </c>
      <c r="L126" s="52"/>
    </row>
    <row r="127" spans="1:12" s="55" customFormat="1" ht="36" customHeight="1">
      <c r="A127" s="52"/>
      <c r="B127" s="74" t="s">
        <v>827</v>
      </c>
      <c r="C127" s="74" t="s">
        <v>1040</v>
      </c>
      <c r="D127" s="74" t="s">
        <v>1048</v>
      </c>
      <c r="E127" s="58" t="s">
        <v>825</v>
      </c>
      <c r="F127" s="59">
        <v>241</v>
      </c>
      <c r="G127" s="59">
        <v>241</v>
      </c>
      <c r="H127" s="57" t="s">
        <v>1083</v>
      </c>
      <c r="I127" s="60" t="s">
        <v>1068</v>
      </c>
      <c r="J127" s="60" t="b">
        <f t="shared" si="1"/>
        <v>0</v>
      </c>
      <c r="K127" s="61">
        <v>3</v>
      </c>
      <c r="L127" s="52"/>
    </row>
    <row r="128" spans="1:12" s="55" customFormat="1" ht="36" customHeight="1">
      <c r="A128" s="52"/>
      <c r="B128" s="74" t="s">
        <v>828</v>
      </c>
      <c r="C128" s="74" t="s">
        <v>1040</v>
      </c>
      <c r="D128" s="74" t="s">
        <v>1048</v>
      </c>
      <c r="E128" s="58" t="s">
        <v>825</v>
      </c>
      <c r="F128" s="59">
        <v>242</v>
      </c>
      <c r="G128" s="59">
        <v>242</v>
      </c>
      <c r="H128" s="57" t="s">
        <v>1083</v>
      </c>
      <c r="I128" s="60" t="s">
        <v>1068</v>
      </c>
      <c r="J128" s="60" t="b">
        <f t="shared" si="1"/>
        <v>0</v>
      </c>
      <c r="K128" s="61">
        <v>3</v>
      </c>
      <c r="L128" s="52"/>
    </row>
    <row r="129" spans="1:12" s="55" customFormat="1" ht="36" customHeight="1">
      <c r="A129" s="52"/>
      <c r="B129" s="74" t="s">
        <v>829</v>
      </c>
      <c r="C129" s="74" t="s">
        <v>1040</v>
      </c>
      <c r="D129" s="74" t="s">
        <v>1048</v>
      </c>
      <c r="E129" s="58" t="s">
        <v>825</v>
      </c>
      <c r="F129" s="59">
        <v>243</v>
      </c>
      <c r="G129" s="59">
        <v>243</v>
      </c>
      <c r="H129" s="57" t="s">
        <v>1083</v>
      </c>
      <c r="I129" s="60" t="s">
        <v>1068</v>
      </c>
      <c r="J129" s="60" t="b">
        <f t="shared" si="1"/>
        <v>0</v>
      </c>
      <c r="K129" s="61">
        <v>3</v>
      </c>
      <c r="L129" s="52"/>
    </row>
    <row r="130" spans="1:12" s="55" customFormat="1" ht="36" customHeight="1">
      <c r="A130" s="52"/>
      <c r="B130" s="74" t="s">
        <v>830</v>
      </c>
      <c r="C130" s="74" t="s">
        <v>1040</v>
      </c>
      <c r="D130" s="74" t="s">
        <v>1048</v>
      </c>
      <c r="E130" s="58" t="s">
        <v>825</v>
      </c>
      <c r="F130" s="59">
        <v>244</v>
      </c>
      <c r="G130" s="59">
        <v>245</v>
      </c>
      <c r="H130" s="57" t="s">
        <v>1070</v>
      </c>
      <c r="I130" s="76" t="s">
        <v>215</v>
      </c>
      <c r="J130" s="60" t="b">
        <f t="shared" si="1"/>
        <v>0</v>
      </c>
      <c r="K130" s="61">
        <v>3</v>
      </c>
      <c r="L130" s="52"/>
    </row>
    <row r="131" spans="1:12" s="55" customFormat="1" ht="36" customHeight="1">
      <c r="A131" s="52"/>
      <c r="B131" s="74" t="s">
        <v>831</v>
      </c>
      <c r="C131" s="74" t="s">
        <v>1040</v>
      </c>
      <c r="D131" s="74" t="s">
        <v>1048</v>
      </c>
      <c r="E131" s="58" t="s">
        <v>825</v>
      </c>
      <c r="F131" s="59">
        <v>246</v>
      </c>
      <c r="G131" s="59">
        <v>246</v>
      </c>
      <c r="H131" s="57" t="s">
        <v>1060</v>
      </c>
      <c r="I131" s="60" t="s">
        <v>1068</v>
      </c>
      <c r="J131" s="60" t="b">
        <f t="shared" si="1"/>
        <v>0</v>
      </c>
      <c r="K131" s="61">
        <v>3</v>
      </c>
      <c r="L131" s="52"/>
    </row>
    <row r="132" spans="1:12" s="55" customFormat="1" ht="36" customHeight="1">
      <c r="A132" s="52"/>
      <c r="B132" s="57" t="s">
        <v>821</v>
      </c>
      <c r="C132" s="57" t="s">
        <v>1040</v>
      </c>
      <c r="D132" s="57" t="s">
        <v>1048</v>
      </c>
      <c r="E132" s="58" t="s">
        <v>825</v>
      </c>
      <c r="F132" s="59">
        <v>247</v>
      </c>
      <c r="G132" s="59">
        <v>250</v>
      </c>
      <c r="H132" s="57" t="s">
        <v>1083</v>
      </c>
      <c r="I132" s="60" t="s">
        <v>1068</v>
      </c>
      <c r="J132" s="60" t="b">
        <f t="shared" si="1"/>
        <v>0</v>
      </c>
      <c r="K132" s="61">
        <v>2</v>
      </c>
      <c r="L132" s="52"/>
    </row>
    <row r="133" spans="1:12" s="55" customFormat="1" ht="36" customHeight="1">
      <c r="A133" s="52"/>
      <c r="B133" s="57" t="s">
        <v>760</v>
      </c>
      <c r="C133" s="57" t="s">
        <v>1040</v>
      </c>
      <c r="D133" s="57" t="s">
        <v>1048</v>
      </c>
      <c r="E133" s="58" t="s">
        <v>825</v>
      </c>
      <c r="F133" s="59">
        <v>251</v>
      </c>
      <c r="G133" s="59">
        <v>255</v>
      </c>
      <c r="H133" s="57" t="s">
        <v>1083</v>
      </c>
      <c r="I133" s="60" t="s">
        <v>1068</v>
      </c>
      <c r="J133" s="60" t="b">
        <f t="shared" si="1"/>
        <v>0</v>
      </c>
      <c r="K133" s="61">
        <v>2</v>
      </c>
      <c r="L133" s="52"/>
    </row>
    <row r="134" spans="1:12" s="55" customFormat="1" ht="36" customHeight="1">
      <c r="A134" s="52"/>
      <c r="B134" s="57" t="s">
        <v>746</v>
      </c>
      <c r="C134" s="57" t="s">
        <v>1040</v>
      </c>
      <c r="D134" s="57" t="s">
        <v>1048</v>
      </c>
      <c r="E134" s="58" t="s">
        <v>825</v>
      </c>
      <c r="F134" s="59">
        <v>256</v>
      </c>
      <c r="G134" s="59">
        <v>261</v>
      </c>
      <c r="H134" s="57" t="s">
        <v>1083</v>
      </c>
      <c r="I134" s="60" t="s">
        <v>1068</v>
      </c>
      <c r="J134" s="60" t="b">
        <f t="shared" si="1"/>
        <v>0</v>
      </c>
      <c r="K134" s="61">
        <v>2</v>
      </c>
      <c r="L134" s="52"/>
    </row>
    <row r="135" spans="1:12" s="55" customFormat="1" ht="36" customHeight="1">
      <c r="A135" s="52"/>
      <c r="B135" s="57" t="s">
        <v>762</v>
      </c>
      <c r="C135" s="57" t="s">
        <v>1040</v>
      </c>
      <c r="D135" s="57" t="s">
        <v>1048</v>
      </c>
      <c r="E135" s="58" t="s">
        <v>825</v>
      </c>
      <c r="F135" s="59">
        <v>262</v>
      </c>
      <c r="G135" s="59">
        <v>264</v>
      </c>
      <c r="H135" s="57" t="s">
        <v>1081</v>
      </c>
      <c r="I135" s="60" t="s">
        <v>1068</v>
      </c>
      <c r="J135" s="60" t="b">
        <f t="shared" si="1"/>
        <v>0</v>
      </c>
      <c r="K135" s="61">
        <v>2</v>
      </c>
      <c r="L135" s="52"/>
    </row>
    <row r="136" spans="1:12" s="55" customFormat="1" ht="36" customHeight="1">
      <c r="A136" s="52"/>
      <c r="B136" s="57" t="s">
        <v>763</v>
      </c>
      <c r="C136" s="57" t="s">
        <v>1040</v>
      </c>
      <c r="D136" s="57" t="s">
        <v>1048</v>
      </c>
      <c r="E136" s="58" t="s">
        <v>825</v>
      </c>
      <c r="F136" s="59">
        <v>265</v>
      </c>
      <c r="G136" s="59">
        <v>268</v>
      </c>
      <c r="H136" s="57" t="s">
        <v>1082</v>
      </c>
      <c r="I136" s="60" t="s">
        <v>1068</v>
      </c>
      <c r="J136" s="60" t="b">
        <f t="shared" si="1"/>
        <v>0</v>
      </c>
      <c r="K136" s="61">
        <v>2</v>
      </c>
      <c r="L136" s="52"/>
    </row>
    <row r="137" spans="1:12" s="55" customFormat="1" ht="36" customHeight="1">
      <c r="A137" s="52"/>
      <c r="B137" s="57" t="s">
        <v>767</v>
      </c>
      <c r="C137" s="57" t="s">
        <v>1040</v>
      </c>
      <c r="D137" s="57" t="s">
        <v>1048</v>
      </c>
      <c r="E137" s="58" t="s">
        <v>825</v>
      </c>
      <c r="F137" s="59">
        <v>269</v>
      </c>
      <c r="G137" s="59">
        <v>269</v>
      </c>
      <c r="H137" s="57" t="s">
        <v>1060</v>
      </c>
      <c r="I137" s="60" t="s">
        <v>1068</v>
      </c>
      <c r="J137" s="60" t="b">
        <f t="shared" ref="J137:J200" si="2">H137=I137</f>
        <v>0</v>
      </c>
      <c r="K137" s="61">
        <v>2</v>
      </c>
      <c r="L137" s="52"/>
    </row>
    <row r="138" spans="1:12" s="55" customFormat="1" ht="36" customHeight="1">
      <c r="A138" s="52"/>
      <c r="B138" s="56" t="s">
        <v>33</v>
      </c>
      <c r="C138" s="56" t="s">
        <v>1040</v>
      </c>
      <c r="D138" s="56" t="s">
        <v>1048</v>
      </c>
      <c r="E138" s="58" t="s">
        <v>33</v>
      </c>
      <c r="F138" s="69">
        <v>270</v>
      </c>
      <c r="G138" s="69">
        <v>286</v>
      </c>
      <c r="H138" s="56" t="s">
        <v>1099</v>
      </c>
      <c r="I138" s="60" t="s">
        <v>1068</v>
      </c>
      <c r="J138" s="60" t="b">
        <f t="shared" si="2"/>
        <v>0</v>
      </c>
      <c r="K138" s="61">
        <v>1</v>
      </c>
      <c r="L138" s="52"/>
    </row>
    <row r="139" spans="1:12" s="55" customFormat="1" ht="36" customHeight="1">
      <c r="A139" s="52"/>
      <c r="B139" s="57" t="s">
        <v>768</v>
      </c>
      <c r="C139" s="57" t="s">
        <v>1040</v>
      </c>
      <c r="D139" s="57" t="s">
        <v>1048</v>
      </c>
      <c r="E139" s="58" t="s">
        <v>33</v>
      </c>
      <c r="F139" s="59">
        <v>270</v>
      </c>
      <c r="G139" s="59">
        <v>270</v>
      </c>
      <c r="H139" s="57" t="s">
        <v>1071</v>
      </c>
      <c r="I139" s="60" t="s">
        <v>1068</v>
      </c>
      <c r="J139" s="60" t="b">
        <f t="shared" si="2"/>
        <v>0</v>
      </c>
      <c r="K139" s="61">
        <v>2</v>
      </c>
      <c r="L139" s="52"/>
    </row>
    <row r="140" spans="1:12" s="55" customFormat="1" ht="36" customHeight="1">
      <c r="A140" s="52"/>
      <c r="B140" s="57" t="s">
        <v>745</v>
      </c>
      <c r="C140" s="57" t="s">
        <v>1040</v>
      </c>
      <c r="D140" s="57" t="s">
        <v>1048</v>
      </c>
      <c r="E140" s="58" t="s">
        <v>33</v>
      </c>
      <c r="F140" s="59">
        <v>271</v>
      </c>
      <c r="G140" s="59">
        <v>272</v>
      </c>
      <c r="H140" s="57" t="s">
        <v>1083</v>
      </c>
      <c r="I140" s="60" t="s">
        <v>1068</v>
      </c>
      <c r="J140" s="60" t="b">
        <f t="shared" si="2"/>
        <v>0</v>
      </c>
      <c r="K140" s="61">
        <v>2</v>
      </c>
      <c r="L140" s="52"/>
    </row>
    <row r="141" spans="1:12" s="55" customFormat="1" ht="36" customHeight="1">
      <c r="A141" s="52"/>
      <c r="B141" s="57" t="s">
        <v>820</v>
      </c>
      <c r="C141" s="57" t="s">
        <v>1040</v>
      </c>
      <c r="D141" s="57" t="s">
        <v>1048</v>
      </c>
      <c r="E141" s="58" t="s">
        <v>33</v>
      </c>
      <c r="F141" s="59">
        <v>273</v>
      </c>
      <c r="G141" s="59">
        <v>273</v>
      </c>
      <c r="H141" s="57" t="s">
        <v>1083</v>
      </c>
      <c r="I141" s="60" t="s">
        <v>1068</v>
      </c>
      <c r="J141" s="60" t="b">
        <f t="shared" si="2"/>
        <v>0</v>
      </c>
      <c r="K141" s="61">
        <v>2</v>
      </c>
      <c r="L141" s="52"/>
    </row>
    <row r="142" spans="1:12" s="55" customFormat="1" ht="36" customHeight="1">
      <c r="A142" s="52"/>
      <c r="B142" s="57" t="s">
        <v>821</v>
      </c>
      <c r="C142" s="57" t="s">
        <v>1040</v>
      </c>
      <c r="D142" s="57" t="s">
        <v>1048</v>
      </c>
      <c r="E142" s="58" t="s">
        <v>33</v>
      </c>
      <c r="F142" s="59">
        <v>274</v>
      </c>
      <c r="G142" s="59">
        <v>274</v>
      </c>
      <c r="H142" s="57" t="s">
        <v>1083</v>
      </c>
      <c r="I142" s="60" t="s">
        <v>1068</v>
      </c>
      <c r="J142" s="60" t="b">
        <f t="shared" si="2"/>
        <v>0</v>
      </c>
      <c r="K142" s="61">
        <v>2</v>
      </c>
      <c r="L142" s="52"/>
    </row>
    <row r="143" spans="1:12" s="55" customFormat="1" ht="36" customHeight="1">
      <c r="A143" s="52"/>
      <c r="B143" s="57" t="s">
        <v>760</v>
      </c>
      <c r="C143" s="57" t="s">
        <v>1040</v>
      </c>
      <c r="D143" s="57" t="s">
        <v>1048</v>
      </c>
      <c r="E143" s="58" t="s">
        <v>33</v>
      </c>
      <c r="F143" s="59">
        <v>275</v>
      </c>
      <c r="G143" s="59">
        <v>278</v>
      </c>
      <c r="H143" s="57" t="s">
        <v>1083</v>
      </c>
      <c r="I143" s="60" t="s">
        <v>1068</v>
      </c>
      <c r="J143" s="60" t="b">
        <f t="shared" si="2"/>
        <v>0</v>
      </c>
      <c r="K143" s="61">
        <v>2</v>
      </c>
      <c r="L143" s="52"/>
    </row>
    <row r="144" spans="1:12" s="55" customFormat="1" ht="36" customHeight="1">
      <c r="A144" s="52"/>
      <c r="B144" s="57" t="s">
        <v>746</v>
      </c>
      <c r="C144" s="57" t="s">
        <v>1040</v>
      </c>
      <c r="D144" s="57" t="s">
        <v>1048</v>
      </c>
      <c r="E144" s="58" t="s">
        <v>33</v>
      </c>
      <c r="F144" s="59">
        <v>279</v>
      </c>
      <c r="G144" s="59">
        <v>279</v>
      </c>
      <c r="H144" s="57" t="s">
        <v>1083</v>
      </c>
      <c r="I144" s="60" t="s">
        <v>1068</v>
      </c>
      <c r="J144" s="60" t="b">
        <f t="shared" si="2"/>
        <v>0</v>
      </c>
      <c r="K144" s="61">
        <v>2</v>
      </c>
      <c r="L144" s="52"/>
    </row>
    <row r="145" spans="1:12" s="55" customFormat="1" ht="36" customHeight="1">
      <c r="A145" s="52"/>
      <c r="B145" s="57" t="s">
        <v>762</v>
      </c>
      <c r="C145" s="57" t="s">
        <v>1040</v>
      </c>
      <c r="D145" s="57" t="s">
        <v>1048</v>
      </c>
      <c r="E145" s="58" t="s">
        <v>33</v>
      </c>
      <c r="F145" s="59">
        <v>280</v>
      </c>
      <c r="G145" s="59">
        <v>282</v>
      </c>
      <c r="H145" s="57" t="s">
        <v>1081</v>
      </c>
      <c r="I145" s="60" t="s">
        <v>1068</v>
      </c>
      <c r="J145" s="60" t="b">
        <f t="shared" si="2"/>
        <v>0</v>
      </c>
      <c r="K145" s="61">
        <v>2</v>
      </c>
      <c r="L145" s="52"/>
    </row>
    <row r="146" spans="1:12" s="55" customFormat="1" ht="36" customHeight="1">
      <c r="A146" s="52"/>
      <c r="B146" s="57" t="s">
        <v>763</v>
      </c>
      <c r="C146" s="57" t="s">
        <v>1040</v>
      </c>
      <c r="D146" s="57" t="s">
        <v>1048</v>
      </c>
      <c r="E146" s="58" t="s">
        <v>33</v>
      </c>
      <c r="F146" s="59">
        <v>283</v>
      </c>
      <c r="G146" s="59">
        <v>285</v>
      </c>
      <c r="H146" s="57" t="s">
        <v>1081</v>
      </c>
      <c r="I146" s="60" t="s">
        <v>1068</v>
      </c>
      <c r="J146" s="60" t="b">
        <f t="shared" si="2"/>
        <v>0</v>
      </c>
      <c r="K146" s="61">
        <v>2</v>
      </c>
      <c r="L146" s="52"/>
    </row>
    <row r="147" spans="1:12" s="55" customFormat="1" ht="36" customHeight="1">
      <c r="A147" s="52"/>
      <c r="B147" s="57" t="s">
        <v>767</v>
      </c>
      <c r="C147" s="57" t="s">
        <v>1040</v>
      </c>
      <c r="D147" s="57" t="s">
        <v>1048</v>
      </c>
      <c r="E147" s="58" t="s">
        <v>33</v>
      </c>
      <c r="F147" s="59">
        <v>286</v>
      </c>
      <c r="G147" s="59">
        <v>286</v>
      </c>
      <c r="H147" s="57" t="s">
        <v>1060</v>
      </c>
      <c r="I147" s="60" t="s">
        <v>1068</v>
      </c>
      <c r="J147" s="60" t="b">
        <f t="shared" si="2"/>
        <v>0</v>
      </c>
      <c r="K147" s="61">
        <v>2</v>
      </c>
      <c r="L147" s="52"/>
    </row>
    <row r="148" spans="1:12" s="55" customFormat="1" ht="36">
      <c r="A148" s="52"/>
      <c r="B148" s="56" t="s">
        <v>34</v>
      </c>
      <c r="C148" s="56" t="s">
        <v>1040</v>
      </c>
      <c r="D148" s="56" t="s">
        <v>1048</v>
      </c>
      <c r="E148" s="58" t="s">
        <v>1125</v>
      </c>
      <c r="F148" s="69">
        <v>287</v>
      </c>
      <c r="G148" s="69">
        <v>312</v>
      </c>
      <c r="H148" s="56" t="s">
        <v>1065</v>
      </c>
      <c r="I148" s="60" t="s">
        <v>1068</v>
      </c>
      <c r="J148" s="60" t="b">
        <f t="shared" si="2"/>
        <v>0</v>
      </c>
      <c r="K148" s="61">
        <v>1</v>
      </c>
      <c r="L148" s="52"/>
    </row>
    <row r="149" spans="1:12" s="55" customFormat="1" ht="35">
      <c r="A149" s="52"/>
      <c r="B149" s="57" t="s">
        <v>768</v>
      </c>
      <c r="C149" s="57" t="s">
        <v>1040</v>
      </c>
      <c r="D149" s="57" t="s">
        <v>1048</v>
      </c>
      <c r="E149" s="58" t="s">
        <v>1125</v>
      </c>
      <c r="F149" s="59">
        <v>287</v>
      </c>
      <c r="G149" s="59">
        <v>287</v>
      </c>
      <c r="H149" s="57" t="s">
        <v>1071</v>
      </c>
      <c r="I149" s="60" t="s">
        <v>1068</v>
      </c>
      <c r="J149" s="60" t="b">
        <f t="shared" si="2"/>
        <v>0</v>
      </c>
      <c r="K149" s="61">
        <v>2</v>
      </c>
      <c r="L149" s="52"/>
    </row>
    <row r="150" spans="1:12" s="55" customFormat="1" ht="35">
      <c r="A150" s="52"/>
      <c r="B150" s="57" t="s">
        <v>745</v>
      </c>
      <c r="C150" s="57" t="s">
        <v>1040</v>
      </c>
      <c r="D150" s="57" t="s">
        <v>1048</v>
      </c>
      <c r="E150" s="58" t="s">
        <v>1125</v>
      </c>
      <c r="F150" s="59">
        <v>288</v>
      </c>
      <c r="G150" s="59">
        <v>289</v>
      </c>
      <c r="H150" s="57" t="s">
        <v>1083</v>
      </c>
      <c r="I150" s="60" t="s">
        <v>1068</v>
      </c>
      <c r="J150" s="60" t="b">
        <f t="shared" si="2"/>
        <v>0</v>
      </c>
      <c r="K150" s="61">
        <v>2</v>
      </c>
      <c r="L150" s="52"/>
    </row>
    <row r="151" spans="1:12" s="55" customFormat="1" ht="35">
      <c r="A151" s="52"/>
      <c r="B151" s="57" t="s">
        <v>820</v>
      </c>
      <c r="C151" s="57" t="s">
        <v>1040</v>
      </c>
      <c r="D151" s="57" t="s">
        <v>1048</v>
      </c>
      <c r="E151" s="58" t="s">
        <v>1125</v>
      </c>
      <c r="F151" s="59">
        <v>290</v>
      </c>
      <c r="G151" s="59">
        <v>290</v>
      </c>
      <c r="H151" s="57" t="s">
        <v>1083</v>
      </c>
      <c r="I151" s="60" t="s">
        <v>1068</v>
      </c>
      <c r="J151" s="60" t="b">
        <f t="shared" si="2"/>
        <v>0</v>
      </c>
      <c r="K151" s="61">
        <v>2</v>
      </c>
      <c r="L151" s="52"/>
    </row>
    <row r="152" spans="1:12" s="55" customFormat="1" ht="35">
      <c r="A152" s="52"/>
      <c r="B152" s="57" t="s">
        <v>821</v>
      </c>
      <c r="C152" s="57" t="s">
        <v>1040</v>
      </c>
      <c r="D152" s="57" t="s">
        <v>1048</v>
      </c>
      <c r="E152" s="58" t="s">
        <v>1125</v>
      </c>
      <c r="F152" s="59">
        <v>291</v>
      </c>
      <c r="G152" s="59">
        <v>295</v>
      </c>
      <c r="H152" s="57" t="s">
        <v>1083</v>
      </c>
      <c r="I152" s="60" t="s">
        <v>1068</v>
      </c>
      <c r="J152" s="60" t="b">
        <f t="shared" si="2"/>
        <v>0</v>
      </c>
      <c r="K152" s="61">
        <v>2</v>
      </c>
      <c r="L152" s="52"/>
    </row>
    <row r="153" spans="1:12" s="55" customFormat="1" ht="35">
      <c r="A153" s="52"/>
      <c r="B153" s="74" t="s">
        <v>854</v>
      </c>
      <c r="C153" s="74" t="s">
        <v>1040</v>
      </c>
      <c r="D153" s="74" t="s">
        <v>1048</v>
      </c>
      <c r="E153" s="58" t="s">
        <v>1125</v>
      </c>
      <c r="F153" s="59">
        <v>291</v>
      </c>
      <c r="G153" s="59">
        <v>294</v>
      </c>
      <c r="H153" s="57" t="s">
        <v>1083</v>
      </c>
      <c r="I153" s="60" t="s">
        <v>1068</v>
      </c>
      <c r="J153" s="60" t="b">
        <f t="shared" si="2"/>
        <v>0</v>
      </c>
      <c r="K153" s="61">
        <v>3</v>
      </c>
      <c r="L153" s="52"/>
    </row>
    <row r="154" spans="1:12" s="55" customFormat="1" ht="35">
      <c r="A154" s="52"/>
      <c r="B154" s="74" t="s">
        <v>855</v>
      </c>
      <c r="C154" s="74" t="s">
        <v>1040</v>
      </c>
      <c r="D154" s="74" t="s">
        <v>1048</v>
      </c>
      <c r="E154" s="58" t="s">
        <v>1125</v>
      </c>
      <c r="F154" s="59">
        <v>295</v>
      </c>
      <c r="G154" s="59">
        <v>295</v>
      </c>
      <c r="H154" s="57" t="s">
        <v>1083</v>
      </c>
      <c r="I154" s="60" t="s">
        <v>1068</v>
      </c>
      <c r="J154" s="60" t="b">
        <f t="shared" si="2"/>
        <v>0</v>
      </c>
      <c r="K154" s="61">
        <v>3</v>
      </c>
      <c r="L154" s="52"/>
    </row>
    <row r="155" spans="1:12" s="55" customFormat="1" ht="35">
      <c r="A155" s="52"/>
      <c r="B155" s="57" t="s">
        <v>760</v>
      </c>
      <c r="C155" s="57" t="s">
        <v>1040</v>
      </c>
      <c r="D155" s="57" t="s">
        <v>1048</v>
      </c>
      <c r="E155" s="58" t="s">
        <v>1125</v>
      </c>
      <c r="F155" s="59">
        <v>296</v>
      </c>
      <c r="G155" s="59">
        <v>300</v>
      </c>
      <c r="H155" s="57" t="s">
        <v>1083</v>
      </c>
      <c r="I155" s="60" t="s">
        <v>1068</v>
      </c>
      <c r="J155" s="60" t="b">
        <f t="shared" si="2"/>
        <v>0</v>
      </c>
      <c r="K155" s="61">
        <v>2</v>
      </c>
      <c r="L155" s="52"/>
    </row>
    <row r="156" spans="1:12" s="55" customFormat="1" ht="35">
      <c r="A156" s="52"/>
      <c r="B156" s="57" t="s">
        <v>840</v>
      </c>
      <c r="C156" s="57" t="s">
        <v>1040</v>
      </c>
      <c r="D156" s="57" t="s">
        <v>1048</v>
      </c>
      <c r="E156" s="58" t="s">
        <v>1125</v>
      </c>
      <c r="F156" s="59">
        <v>301</v>
      </c>
      <c r="G156" s="59">
        <v>305</v>
      </c>
      <c r="H156" s="57" t="s">
        <v>1083</v>
      </c>
      <c r="I156" s="60" t="s">
        <v>1068</v>
      </c>
      <c r="J156" s="60" t="b">
        <f t="shared" si="2"/>
        <v>0</v>
      </c>
      <c r="K156" s="61">
        <v>2</v>
      </c>
      <c r="L156" s="52"/>
    </row>
    <row r="157" spans="1:12" s="55" customFormat="1" ht="35">
      <c r="A157" s="52"/>
      <c r="B157" s="57" t="s">
        <v>839</v>
      </c>
      <c r="C157" s="57" t="s">
        <v>1040</v>
      </c>
      <c r="D157" s="57" t="s">
        <v>1048</v>
      </c>
      <c r="E157" s="58" t="s">
        <v>1125</v>
      </c>
      <c r="F157" s="59">
        <v>306</v>
      </c>
      <c r="G157" s="59">
        <v>307</v>
      </c>
      <c r="H157" s="57" t="s">
        <v>1083</v>
      </c>
      <c r="I157" s="60" t="s">
        <v>1068</v>
      </c>
      <c r="J157" s="60" t="b">
        <f t="shared" si="2"/>
        <v>0</v>
      </c>
      <c r="K157" s="61">
        <v>2</v>
      </c>
      <c r="L157" s="52"/>
    </row>
    <row r="158" spans="1:12" s="55" customFormat="1" ht="35">
      <c r="A158" s="52"/>
      <c r="B158" s="57" t="s">
        <v>836</v>
      </c>
      <c r="C158" s="57" t="s">
        <v>1040</v>
      </c>
      <c r="D158" s="57" t="s">
        <v>1048</v>
      </c>
      <c r="E158" s="58" t="s">
        <v>1125</v>
      </c>
      <c r="F158" s="59">
        <v>308</v>
      </c>
      <c r="G158" s="59">
        <v>309</v>
      </c>
      <c r="H158" s="57" t="s">
        <v>1081</v>
      </c>
      <c r="I158" s="60" t="s">
        <v>1068</v>
      </c>
      <c r="J158" s="60" t="b">
        <f t="shared" si="2"/>
        <v>0</v>
      </c>
      <c r="K158" s="61">
        <v>2</v>
      </c>
      <c r="L158" s="52"/>
    </row>
    <row r="159" spans="1:12" s="55" customFormat="1" ht="35">
      <c r="A159" s="52"/>
      <c r="B159" s="57" t="s">
        <v>763</v>
      </c>
      <c r="C159" s="57" t="s">
        <v>1040</v>
      </c>
      <c r="D159" s="57" t="s">
        <v>1048</v>
      </c>
      <c r="E159" s="58" t="s">
        <v>1125</v>
      </c>
      <c r="F159" s="59">
        <v>310</v>
      </c>
      <c r="G159" s="59">
        <v>311</v>
      </c>
      <c r="H159" s="57" t="s">
        <v>1081</v>
      </c>
      <c r="I159" s="60" t="s">
        <v>1068</v>
      </c>
      <c r="J159" s="60" t="b">
        <f t="shared" si="2"/>
        <v>0</v>
      </c>
      <c r="K159" s="61">
        <v>2</v>
      </c>
      <c r="L159" s="52"/>
    </row>
    <row r="160" spans="1:12" s="55" customFormat="1" ht="35">
      <c r="A160" s="52"/>
      <c r="B160" s="74" t="s">
        <v>833</v>
      </c>
      <c r="C160" s="74" t="s">
        <v>1040</v>
      </c>
      <c r="D160" s="74" t="s">
        <v>1048</v>
      </c>
      <c r="E160" s="58" t="s">
        <v>1125</v>
      </c>
      <c r="F160" s="59">
        <v>310</v>
      </c>
      <c r="G160" s="59">
        <v>310</v>
      </c>
      <c r="H160" s="57" t="s">
        <v>1081</v>
      </c>
      <c r="I160" s="60" t="s">
        <v>1068</v>
      </c>
      <c r="J160" s="60" t="b">
        <f t="shared" si="2"/>
        <v>0</v>
      </c>
      <c r="K160" s="61">
        <v>3</v>
      </c>
      <c r="L160" s="52"/>
    </row>
    <row r="161" spans="1:12" s="55" customFormat="1" ht="35">
      <c r="A161" s="52"/>
      <c r="B161" s="74" t="s">
        <v>841</v>
      </c>
      <c r="C161" s="74" t="s">
        <v>1040</v>
      </c>
      <c r="D161" s="74" t="s">
        <v>1048</v>
      </c>
      <c r="E161" s="58" t="s">
        <v>1125</v>
      </c>
      <c r="F161" s="59">
        <v>311</v>
      </c>
      <c r="G161" s="59">
        <v>311</v>
      </c>
      <c r="H161" s="57" t="s">
        <v>723</v>
      </c>
      <c r="I161" s="60" t="s">
        <v>1068</v>
      </c>
      <c r="J161" s="60" t="b">
        <f t="shared" si="2"/>
        <v>0</v>
      </c>
      <c r="K161" s="61">
        <v>3</v>
      </c>
      <c r="L161" s="52"/>
    </row>
    <row r="162" spans="1:12" s="55" customFormat="1" ht="35">
      <c r="A162" s="52"/>
      <c r="B162" s="57" t="s">
        <v>767</v>
      </c>
      <c r="C162" s="57" t="s">
        <v>1040</v>
      </c>
      <c r="D162" s="57" t="s">
        <v>1048</v>
      </c>
      <c r="E162" s="58" t="s">
        <v>1125</v>
      </c>
      <c r="F162" s="59">
        <v>312</v>
      </c>
      <c r="G162" s="59">
        <v>312</v>
      </c>
      <c r="H162" s="57" t="s">
        <v>1060</v>
      </c>
      <c r="I162" s="60" t="s">
        <v>1068</v>
      </c>
      <c r="J162" s="60" t="b">
        <f t="shared" si="2"/>
        <v>0</v>
      </c>
      <c r="K162" s="61">
        <v>2</v>
      </c>
      <c r="L162" s="52"/>
    </row>
    <row r="163" spans="1:12" s="55" customFormat="1" ht="36" customHeight="1">
      <c r="A163" s="52"/>
      <c r="B163" s="56" t="s">
        <v>35</v>
      </c>
      <c r="C163" s="56" t="s">
        <v>1040</v>
      </c>
      <c r="D163" s="56" t="s">
        <v>1048</v>
      </c>
      <c r="E163" s="58" t="s">
        <v>35</v>
      </c>
      <c r="F163" s="69">
        <v>313</v>
      </c>
      <c r="G163" s="69">
        <v>358</v>
      </c>
      <c r="H163" s="56" t="s">
        <v>1100</v>
      </c>
      <c r="I163" s="60" t="s">
        <v>1068</v>
      </c>
      <c r="J163" s="60" t="b">
        <f t="shared" si="2"/>
        <v>0</v>
      </c>
      <c r="K163" s="61">
        <v>1</v>
      </c>
      <c r="L163" s="52"/>
    </row>
    <row r="164" spans="1:12" s="55" customFormat="1" ht="36" customHeight="1">
      <c r="A164" s="52"/>
      <c r="B164" s="57" t="s">
        <v>768</v>
      </c>
      <c r="C164" s="57" t="s">
        <v>1040</v>
      </c>
      <c r="D164" s="57" t="s">
        <v>1048</v>
      </c>
      <c r="E164" s="58" t="s">
        <v>35</v>
      </c>
      <c r="F164" s="59">
        <v>313</v>
      </c>
      <c r="G164" s="59">
        <v>313</v>
      </c>
      <c r="H164" s="57" t="s">
        <v>725</v>
      </c>
      <c r="I164" s="60" t="s">
        <v>1068</v>
      </c>
      <c r="J164" s="60" t="b">
        <f t="shared" si="2"/>
        <v>0</v>
      </c>
      <c r="K164" s="61">
        <v>2</v>
      </c>
      <c r="L164" s="52"/>
    </row>
    <row r="165" spans="1:12" s="55" customFormat="1" ht="36" customHeight="1">
      <c r="A165" s="52"/>
      <c r="B165" s="57" t="s">
        <v>745</v>
      </c>
      <c r="C165" s="57" t="s">
        <v>1040</v>
      </c>
      <c r="D165" s="57" t="s">
        <v>1048</v>
      </c>
      <c r="E165" s="58" t="s">
        <v>35</v>
      </c>
      <c r="F165" s="59">
        <v>314</v>
      </c>
      <c r="G165" s="59">
        <v>314</v>
      </c>
      <c r="H165" s="57" t="s">
        <v>1083</v>
      </c>
      <c r="I165" s="60" t="s">
        <v>1068</v>
      </c>
      <c r="J165" s="60" t="b">
        <f t="shared" si="2"/>
        <v>0</v>
      </c>
      <c r="K165" s="61">
        <v>2</v>
      </c>
      <c r="L165" s="52"/>
    </row>
    <row r="166" spans="1:12" s="55" customFormat="1" ht="36" customHeight="1">
      <c r="A166" s="52"/>
      <c r="B166" s="57" t="s">
        <v>820</v>
      </c>
      <c r="C166" s="57" t="s">
        <v>1040</v>
      </c>
      <c r="D166" s="57" t="s">
        <v>1048</v>
      </c>
      <c r="E166" s="58" t="s">
        <v>35</v>
      </c>
      <c r="F166" s="59">
        <v>315</v>
      </c>
      <c r="G166" s="59">
        <v>316</v>
      </c>
      <c r="H166" s="57" t="s">
        <v>1083</v>
      </c>
      <c r="I166" s="60" t="s">
        <v>1068</v>
      </c>
      <c r="J166" s="60" t="b">
        <f t="shared" si="2"/>
        <v>0</v>
      </c>
      <c r="K166" s="61">
        <v>2</v>
      </c>
      <c r="L166" s="52"/>
    </row>
    <row r="167" spans="1:12" s="55" customFormat="1" ht="36" customHeight="1">
      <c r="A167" s="52"/>
      <c r="B167" s="57" t="s">
        <v>842</v>
      </c>
      <c r="C167" s="57" t="s">
        <v>1040</v>
      </c>
      <c r="D167" s="57" t="s">
        <v>1048</v>
      </c>
      <c r="E167" s="58" t="s">
        <v>35</v>
      </c>
      <c r="F167" s="59">
        <v>317</v>
      </c>
      <c r="G167" s="59">
        <v>318</v>
      </c>
      <c r="H167" s="57" t="s">
        <v>715</v>
      </c>
      <c r="I167" s="60" t="s">
        <v>1068</v>
      </c>
      <c r="J167" s="60" t="b">
        <f t="shared" si="2"/>
        <v>0</v>
      </c>
      <c r="K167" s="61">
        <v>2</v>
      </c>
      <c r="L167" s="52"/>
    </row>
    <row r="168" spans="1:12" s="55" customFormat="1" ht="36" customHeight="1">
      <c r="A168" s="52"/>
      <c r="B168" s="57" t="s">
        <v>821</v>
      </c>
      <c r="C168" s="57" t="s">
        <v>1040</v>
      </c>
      <c r="D168" s="57" t="s">
        <v>1048</v>
      </c>
      <c r="E168" s="58" t="s">
        <v>35</v>
      </c>
      <c r="F168" s="59">
        <v>319</v>
      </c>
      <c r="G168" s="59">
        <v>338</v>
      </c>
      <c r="H168" s="57" t="s">
        <v>1083</v>
      </c>
      <c r="I168" s="60" t="s">
        <v>1068</v>
      </c>
      <c r="J168" s="60" t="b">
        <f t="shared" si="2"/>
        <v>0</v>
      </c>
      <c r="K168" s="61">
        <v>2</v>
      </c>
      <c r="L168" s="52"/>
    </row>
    <row r="169" spans="1:12" s="55" customFormat="1" ht="36" customHeight="1">
      <c r="A169" s="52"/>
      <c r="B169" s="74" t="s">
        <v>843</v>
      </c>
      <c r="C169" s="74" t="s">
        <v>1040</v>
      </c>
      <c r="D169" s="74" t="s">
        <v>1048</v>
      </c>
      <c r="E169" s="58" t="s">
        <v>35</v>
      </c>
      <c r="F169" s="59">
        <v>321</v>
      </c>
      <c r="G169" s="59">
        <v>321</v>
      </c>
      <c r="H169" s="57" t="s">
        <v>1083</v>
      </c>
      <c r="I169" s="60" t="s">
        <v>1068</v>
      </c>
      <c r="J169" s="60" t="b">
        <f t="shared" si="2"/>
        <v>0</v>
      </c>
      <c r="K169" s="61">
        <v>3</v>
      </c>
      <c r="L169" s="52"/>
    </row>
    <row r="170" spans="1:12" s="55" customFormat="1" ht="36" customHeight="1">
      <c r="A170" s="52"/>
      <c r="B170" s="74" t="s">
        <v>844</v>
      </c>
      <c r="C170" s="74" t="s">
        <v>1040</v>
      </c>
      <c r="D170" s="74" t="s">
        <v>1048</v>
      </c>
      <c r="E170" s="58" t="s">
        <v>35</v>
      </c>
      <c r="F170" s="59">
        <v>322</v>
      </c>
      <c r="G170" s="59">
        <v>338</v>
      </c>
      <c r="H170" s="57" t="s">
        <v>715</v>
      </c>
      <c r="I170" s="60" t="s">
        <v>1068</v>
      </c>
      <c r="J170" s="60" t="b">
        <f t="shared" si="2"/>
        <v>0</v>
      </c>
      <c r="K170" s="61">
        <v>3</v>
      </c>
      <c r="L170" s="52"/>
    </row>
    <row r="171" spans="1:12" s="55" customFormat="1" ht="36" customHeight="1">
      <c r="A171" s="52"/>
      <c r="B171" s="57" t="s">
        <v>834</v>
      </c>
      <c r="C171" s="57" t="s">
        <v>1040</v>
      </c>
      <c r="D171" s="57" t="s">
        <v>1048</v>
      </c>
      <c r="E171" s="58" t="s">
        <v>35</v>
      </c>
      <c r="F171" s="59">
        <v>339</v>
      </c>
      <c r="G171" s="59">
        <v>345</v>
      </c>
      <c r="H171" s="57" t="s">
        <v>1083</v>
      </c>
      <c r="I171" s="60" t="s">
        <v>1068</v>
      </c>
      <c r="J171" s="60" t="b">
        <f t="shared" si="2"/>
        <v>0</v>
      </c>
      <c r="K171" s="61">
        <v>2</v>
      </c>
      <c r="L171" s="52"/>
    </row>
    <row r="172" spans="1:12" s="55" customFormat="1" ht="36" customHeight="1">
      <c r="A172" s="52"/>
      <c r="B172" s="57" t="s">
        <v>760</v>
      </c>
      <c r="C172" s="57" t="s">
        <v>1040</v>
      </c>
      <c r="D172" s="57" t="s">
        <v>1048</v>
      </c>
      <c r="E172" s="58" t="s">
        <v>35</v>
      </c>
      <c r="F172" s="59">
        <v>346</v>
      </c>
      <c r="G172" s="59">
        <v>346</v>
      </c>
      <c r="H172" s="57" t="s">
        <v>1083</v>
      </c>
      <c r="I172" s="60" t="s">
        <v>1068</v>
      </c>
      <c r="J172" s="60" t="b">
        <f t="shared" si="2"/>
        <v>0</v>
      </c>
      <c r="K172" s="61">
        <v>2</v>
      </c>
      <c r="L172" s="52"/>
    </row>
    <row r="173" spans="1:12" s="55" customFormat="1" ht="36" customHeight="1">
      <c r="A173" s="52"/>
      <c r="B173" s="57" t="s">
        <v>761</v>
      </c>
      <c r="C173" s="57" t="s">
        <v>1040</v>
      </c>
      <c r="D173" s="57" t="s">
        <v>1048</v>
      </c>
      <c r="E173" s="58" t="s">
        <v>35</v>
      </c>
      <c r="F173" s="59">
        <v>347</v>
      </c>
      <c r="G173" s="59">
        <v>347</v>
      </c>
      <c r="H173" s="57" t="s">
        <v>1083</v>
      </c>
      <c r="I173" s="60" t="s">
        <v>1068</v>
      </c>
      <c r="J173" s="60" t="b">
        <f t="shared" si="2"/>
        <v>0</v>
      </c>
      <c r="K173" s="61">
        <v>2</v>
      </c>
      <c r="L173" s="52"/>
    </row>
    <row r="174" spans="1:12" s="55" customFormat="1" ht="36" customHeight="1">
      <c r="A174" s="52"/>
      <c r="B174" s="57" t="s">
        <v>762</v>
      </c>
      <c r="C174" s="57" t="s">
        <v>1040</v>
      </c>
      <c r="D174" s="57" t="s">
        <v>1048</v>
      </c>
      <c r="E174" s="58" t="s">
        <v>35</v>
      </c>
      <c r="F174" s="59">
        <v>348</v>
      </c>
      <c r="G174" s="59">
        <v>351</v>
      </c>
      <c r="H174" s="57" t="s">
        <v>723</v>
      </c>
      <c r="I174" s="60" t="s">
        <v>1068</v>
      </c>
      <c r="J174" s="60" t="b">
        <f t="shared" si="2"/>
        <v>0</v>
      </c>
      <c r="K174" s="61">
        <v>2</v>
      </c>
      <c r="L174" s="52"/>
    </row>
    <row r="175" spans="1:12" s="55" customFormat="1" ht="36" customHeight="1">
      <c r="A175" s="52"/>
      <c r="B175" s="57" t="s">
        <v>763</v>
      </c>
      <c r="C175" s="57" t="s">
        <v>1040</v>
      </c>
      <c r="D175" s="57" t="s">
        <v>1048</v>
      </c>
      <c r="E175" s="58" t="s">
        <v>35</v>
      </c>
      <c r="F175" s="59">
        <v>352</v>
      </c>
      <c r="G175" s="59">
        <v>357</v>
      </c>
      <c r="H175" s="57" t="s">
        <v>722</v>
      </c>
      <c r="I175" s="60" t="s">
        <v>1068</v>
      </c>
      <c r="J175" s="60" t="b">
        <f t="shared" si="2"/>
        <v>0</v>
      </c>
      <c r="K175" s="61">
        <v>2</v>
      </c>
      <c r="L175" s="52"/>
    </row>
    <row r="176" spans="1:12" s="55" customFormat="1" ht="36" customHeight="1">
      <c r="A176" s="52"/>
      <c r="B176" s="74" t="s">
        <v>764</v>
      </c>
      <c r="C176" s="74" t="s">
        <v>1040</v>
      </c>
      <c r="D176" s="74" t="s">
        <v>1048</v>
      </c>
      <c r="E176" s="58" t="s">
        <v>35</v>
      </c>
      <c r="F176" s="59">
        <v>352</v>
      </c>
      <c r="G176" s="59">
        <v>355</v>
      </c>
      <c r="H176" s="57" t="s">
        <v>722</v>
      </c>
      <c r="I176" s="60" t="s">
        <v>1068</v>
      </c>
      <c r="J176" s="60" t="b">
        <f t="shared" si="2"/>
        <v>0</v>
      </c>
      <c r="K176" s="61">
        <v>3</v>
      </c>
      <c r="L176" s="52"/>
    </row>
    <row r="177" spans="1:12" s="55" customFormat="1" ht="36" customHeight="1">
      <c r="A177" s="52"/>
      <c r="B177" s="74" t="s">
        <v>765</v>
      </c>
      <c r="C177" s="74" t="s">
        <v>1040</v>
      </c>
      <c r="D177" s="74" t="s">
        <v>1048</v>
      </c>
      <c r="E177" s="58" t="s">
        <v>35</v>
      </c>
      <c r="F177" s="59">
        <v>356</v>
      </c>
      <c r="G177" s="59">
        <v>356</v>
      </c>
      <c r="H177" s="57" t="s">
        <v>714</v>
      </c>
      <c r="I177" s="60" t="s">
        <v>1068</v>
      </c>
      <c r="J177" s="60" t="b">
        <f t="shared" si="2"/>
        <v>0</v>
      </c>
      <c r="K177" s="61">
        <v>3</v>
      </c>
      <c r="L177" s="52"/>
    </row>
    <row r="178" spans="1:12" s="55" customFormat="1" ht="36" customHeight="1">
      <c r="A178" s="52"/>
      <c r="B178" s="74" t="s">
        <v>766</v>
      </c>
      <c r="C178" s="74" t="s">
        <v>1040</v>
      </c>
      <c r="D178" s="74" t="s">
        <v>1048</v>
      </c>
      <c r="E178" s="58" t="s">
        <v>35</v>
      </c>
      <c r="F178" s="59">
        <v>357</v>
      </c>
      <c r="G178" s="59">
        <v>357</v>
      </c>
      <c r="H178" s="57" t="s">
        <v>712</v>
      </c>
      <c r="I178" s="60" t="s">
        <v>1068</v>
      </c>
      <c r="J178" s="60" t="b">
        <f t="shared" si="2"/>
        <v>0</v>
      </c>
      <c r="K178" s="61">
        <v>3</v>
      </c>
      <c r="L178" s="52"/>
    </row>
    <row r="179" spans="1:12" s="55" customFormat="1" ht="36" customHeight="1">
      <c r="A179" s="52"/>
      <c r="B179" s="57" t="s">
        <v>767</v>
      </c>
      <c r="C179" s="57" t="s">
        <v>1040</v>
      </c>
      <c r="D179" s="57" t="s">
        <v>1048</v>
      </c>
      <c r="E179" s="58" t="s">
        <v>35</v>
      </c>
      <c r="F179" s="59">
        <v>358</v>
      </c>
      <c r="G179" s="59">
        <v>358</v>
      </c>
      <c r="H179" s="57" t="s">
        <v>1060</v>
      </c>
      <c r="I179" s="60" t="s">
        <v>1068</v>
      </c>
      <c r="J179" s="60" t="b">
        <f t="shared" si="2"/>
        <v>0</v>
      </c>
      <c r="K179" s="61">
        <v>2</v>
      </c>
      <c r="L179" s="52"/>
    </row>
    <row r="180" spans="1:12" s="55" customFormat="1" ht="36" customHeight="1">
      <c r="A180" s="52"/>
      <c r="B180" s="56" t="s">
        <v>36</v>
      </c>
      <c r="C180" s="56" t="s">
        <v>1040</v>
      </c>
      <c r="D180" s="56" t="s">
        <v>1048</v>
      </c>
      <c r="E180" s="58" t="s">
        <v>36</v>
      </c>
      <c r="F180" s="69">
        <v>359</v>
      </c>
      <c r="G180" s="69">
        <v>388</v>
      </c>
      <c r="H180" s="56" t="s">
        <v>1063</v>
      </c>
      <c r="I180" s="60" t="s">
        <v>1068</v>
      </c>
      <c r="J180" s="60" t="b">
        <f t="shared" si="2"/>
        <v>0</v>
      </c>
      <c r="K180" s="61">
        <v>1</v>
      </c>
      <c r="L180" s="52"/>
    </row>
    <row r="181" spans="1:12" s="55" customFormat="1" ht="36" customHeight="1">
      <c r="A181" s="52"/>
      <c r="B181" s="57" t="s">
        <v>768</v>
      </c>
      <c r="C181" s="57" t="s">
        <v>1040</v>
      </c>
      <c r="D181" s="57" t="s">
        <v>1048</v>
      </c>
      <c r="E181" s="58" t="s">
        <v>36</v>
      </c>
      <c r="F181" s="59">
        <v>359</v>
      </c>
      <c r="G181" s="59">
        <v>359</v>
      </c>
      <c r="H181" s="57" t="s">
        <v>1101</v>
      </c>
      <c r="I181" s="60" t="s">
        <v>1068</v>
      </c>
      <c r="J181" s="60" t="b">
        <f t="shared" si="2"/>
        <v>0</v>
      </c>
      <c r="K181" s="61">
        <v>2</v>
      </c>
      <c r="L181" s="52"/>
    </row>
    <row r="182" spans="1:12" s="55" customFormat="1" ht="36" customHeight="1">
      <c r="A182" s="52"/>
      <c r="B182" s="57" t="s">
        <v>745</v>
      </c>
      <c r="C182" s="57" t="s">
        <v>1040</v>
      </c>
      <c r="D182" s="57" t="s">
        <v>1048</v>
      </c>
      <c r="E182" s="58" t="s">
        <v>36</v>
      </c>
      <c r="F182" s="59">
        <v>360</v>
      </c>
      <c r="G182" s="59">
        <v>360</v>
      </c>
      <c r="H182" s="57" t="s">
        <v>1083</v>
      </c>
      <c r="I182" s="60" t="s">
        <v>1068</v>
      </c>
      <c r="J182" s="60" t="b">
        <f t="shared" si="2"/>
        <v>0</v>
      </c>
      <c r="K182" s="61">
        <v>2</v>
      </c>
      <c r="L182" s="52"/>
    </row>
    <row r="183" spans="1:12" s="55" customFormat="1" ht="36" customHeight="1">
      <c r="A183" s="52"/>
      <c r="B183" s="57" t="s">
        <v>820</v>
      </c>
      <c r="C183" s="57" t="s">
        <v>1040</v>
      </c>
      <c r="D183" s="57" t="s">
        <v>1048</v>
      </c>
      <c r="E183" s="58" t="s">
        <v>36</v>
      </c>
      <c r="F183" s="59">
        <v>361</v>
      </c>
      <c r="G183" s="59">
        <v>361</v>
      </c>
      <c r="H183" s="57" t="s">
        <v>1083</v>
      </c>
      <c r="I183" s="60" t="s">
        <v>1068</v>
      </c>
      <c r="J183" s="60" t="b">
        <f t="shared" si="2"/>
        <v>0</v>
      </c>
      <c r="K183" s="61">
        <v>2</v>
      </c>
      <c r="L183" s="52"/>
    </row>
    <row r="184" spans="1:12" s="55" customFormat="1" ht="36" customHeight="1">
      <c r="A184" s="52"/>
      <c r="B184" s="57" t="s">
        <v>821</v>
      </c>
      <c r="C184" s="57" t="s">
        <v>1040</v>
      </c>
      <c r="D184" s="57" t="s">
        <v>1048</v>
      </c>
      <c r="E184" s="58" t="s">
        <v>36</v>
      </c>
      <c r="F184" s="59">
        <v>362</v>
      </c>
      <c r="G184" s="59">
        <v>366</v>
      </c>
      <c r="H184" s="57" t="s">
        <v>1083</v>
      </c>
      <c r="I184" s="60" t="s">
        <v>1068</v>
      </c>
      <c r="J184" s="60" t="b">
        <f t="shared" si="2"/>
        <v>0</v>
      </c>
      <c r="K184" s="61">
        <v>2</v>
      </c>
      <c r="L184" s="52"/>
    </row>
    <row r="185" spans="1:12" s="55" customFormat="1" ht="36" customHeight="1">
      <c r="A185" s="52"/>
      <c r="B185" s="57" t="s">
        <v>834</v>
      </c>
      <c r="C185" s="57" t="s">
        <v>1040</v>
      </c>
      <c r="D185" s="57" t="s">
        <v>1048</v>
      </c>
      <c r="E185" s="58" t="s">
        <v>36</v>
      </c>
      <c r="F185" s="59">
        <v>367</v>
      </c>
      <c r="G185" s="59">
        <v>367</v>
      </c>
      <c r="H185" s="57" t="s">
        <v>1083</v>
      </c>
      <c r="I185" s="60" t="s">
        <v>1068</v>
      </c>
      <c r="J185" s="60" t="b">
        <f t="shared" si="2"/>
        <v>0</v>
      </c>
      <c r="K185" s="61">
        <v>2</v>
      </c>
      <c r="L185" s="52"/>
    </row>
    <row r="186" spans="1:12" s="55" customFormat="1" ht="36" customHeight="1">
      <c r="A186" s="52"/>
      <c r="B186" s="57" t="s">
        <v>760</v>
      </c>
      <c r="C186" s="57" t="s">
        <v>1040</v>
      </c>
      <c r="D186" s="57" t="s">
        <v>1048</v>
      </c>
      <c r="E186" s="58" t="s">
        <v>36</v>
      </c>
      <c r="F186" s="59">
        <v>368</v>
      </c>
      <c r="G186" s="59">
        <v>368</v>
      </c>
      <c r="H186" s="57" t="s">
        <v>1083</v>
      </c>
      <c r="I186" s="60" t="s">
        <v>1068</v>
      </c>
      <c r="J186" s="60" t="b">
        <f t="shared" si="2"/>
        <v>0</v>
      </c>
      <c r="K186" s="61">
        <v>2</v>
      </c>
      <c r="L186" s="52"/>
    </row>
    <row r="187" spans="1:12" s="55" customFormat="1" ht="36" customHeight="1">
      <c r="A187" s="52"/>
      <c r="B187" s="57" t="s">
        <v>761</v>
      </c>
      <c r="C187" s="57" t="s">
        <v>1040</v>
      </c>
      <c r="D187" s="57" t="s">
        <v>1048</v>
      </c>
      <c r="E187" s="58" t="s">
        <v>36</v>
      </c>
      <c r="F187" s="59">
        <v>369</v>
      </c>
      <c r="G187" s="59">
        <v>369</v>
      </c>
      <c r="H187" s="57" t="s">
        <v>715</v>
      </c>
      <c r="I187" s="60" t="s">
        <v>1068</v>
      </c>
      <c r="J187" s="60" t="b">
        <f t="shared" si="2"/>
        <v>0</v>
      </c>
      <c r="K187" s="61">
        <v>2</v>
      </c>
      <c r="L187" s="52"/>
    </row>
    <row r="188" spans="1:12" s="55" customFormat="1" ht="36" customHeight="1">
      <c r="A188" s="52"/>
      <c r="B188" s="57" t="s">
        <v>835</v>
      </c>
      <c r="C188" s="57" t="s">
        <v>1040</v>
      </c>
      <c r="D188" s="57" t="s">
        <v>1048</v>
      </c>
      <c r="E188" s="58" t="s">
        <v>36</v>
      </c>
      <c r="F188" s="59">
        <v>370</v>
      </c>
      <c r="G188" s="59">
        <v>376</v>
      </c>
      <c r="H188" s="57" t="s">
        <v>715</v>
      </c>
      <c r="I188" s="60" t="s">
        <v>1068</v>
      </c>
      <c r="J188" s="60" t="b">
        <f t="shared" si="2"/>
        <v>0</v>
      </c>
      <c r="K188" s="61">
        <v>2</v>
      </c>
      <c r="L188" s="52"/>
    </row>
    <row r="189" spans="1:12" s="55" customFormat="1" ht="36" customHeight="1">
      <c r="A189" s="52"/>
      <c r="B189" s="57" t="s">
        <v>836</v>
      </c>
      <c r="C189" s="57" t="s">
        <v>1040</v>
      </c>
      <c r="D189" s="57" t="s">
        <v>1048</v>
      </c>
      <c r="E189" s="58" t="s">
        <v>36</v>
      </c>
      <c r="F189" s="59">
        <v>377</v>
      </c>
      <c r="G189" s="59">
        <v>381</v>
      </c>
      <c r="H189" s="57" t="s">
        <v>1083</v>
      </c>
      <c r="I189" s="60" t="s">
        <v>1068</v>
      </c>
      <c r="J189" s="60" t="b">
        <f t="shared" si="2"/>
        <v>0</v>
      </c>
      <c r="K189" s="61">
        <v>2</v>
      </c>
      <c r="L189" s="52"/>
    </row>
    <row r="190" spans="1:12" s="55" customFormat="1" ht="36" customHeight="1">
      <c r="A190" s="52"/>
      <c r="B190" s="57" t="s">
        <v>763</v>
      </c>
      <c r="C190" s="57" t="s">
        <v>1040</v>
      </c>
      <c r="D190" s="57" t="s">
        <v>1048</v>
      </c>
      <c r="E190" s="58" t="s">
        <v>36</v>
      </c>
      <c r="F190" s="59">
        <v>382</v>
      </c>
      <c r="G190" s="59">
        <v>387</v>
      </c>
      <c r="H190" s="57" t="s">
        <v>722</v>
      </c>
      <c r="I190" s="60" t="s">
        <v>1068</v>
      </c>
      <c r="J190" s="60" t="b">
        <f t="shared" si="2"/>
        <v>0</v>
      </c>
      <c r="K190" s="61">
        <v>2</v>
      </c>
      <c r="L190" s="52"/>
    </row>
    <row r="191" spans="1:12" s="55" customFormat="1" ht="36" customHeight="1">
      <c r="A191" s="52"/>
      <c r="B191" s="74" t="s">
        <v>764</v>
      </c>
      <c r="C191" s="74" t="s">
        <v>1040</v>
      </c>
      <c r="D191" s="74" t="s">
        <v>1048</v>
      </c>
      <c r="E191" s="58" t="s">
        <v>36</v>
      </c>
      <c r="F191" s="59">
        <v>382</v>
      </c>
      <c r="G191" s="59">
        <v>385</v>
      </c>
      <c r="H191" s="57" t="s">
        <v>722</v>
      </c>
      <c r="I191" s="60" t="s">
        <v>1068</v>
      </c>
      <c r="J191" s="60" t="b">
        <f t="shared" si="2"/>
        <v>0</v>
      </c>
      <c r="K191" s="61">
        <v>3</v>
      </c>
      <c r="L191" s="52"/>
    </row>
    <row r="192" spans="1:12" s="55" customFormat="1" ht="36" customHeight="1">
      <c r="A192" s="52"/>
      <c r="B192" s="74" t="s">
        <v>765</v>
      </c>
      <c r="C192" s="74" t="s">
        <v>1040</v>
      </c>
      <c r="D192" s="74" t="s">
        <v>1048</v>
      </c>
      <c r="E192" s="58" t="s">
        <v>36</v>
      </c>
      <c r="F192" s="59">
        <v>386</v>
      </c>
      <c r="G192" s="59">
        <v>386</v>
      </c>
      <c r="H192" s="57" t="s">
        <v>714</v>
      </c>
      <c r="I192" s="60" t="s">
        <v>1068</v>
      </c>
      <c r="J192" s="60" t="b">
        <f t="shared" si="2"/>
        <v>0</v>
      </c>
      <c r="K192" s="61">
        <v>3</v>
      </c>
      <c r="L192" s="52"/>
    </row>
    <row r="193" spans="1:12" s="55" customFormat="1" ht="36" customHeight="1">
      <c r="A193" s="52"/>
      <c r="B193" s="74" t="s">
        <v>846</v>
      </c>
      <c r="C193" s="74" t="s">
        <v>1040</v>
      </c>
      <c r="D193" s="74" t="s">
        <v>1048</v>
      </c>
      <c r="E193" s="58" t="s">
        <v>36</v>
      </c>
      <c r="F193" s="59">
        <v>387</v>
      </c>
      <c r="G193" s="59">
        <v>387</v>
      </c>
      <c r="H193" s="57" t="s">
        <v>712</v>
      </c>
      <c r="I193" s="60" t="s">
        <v>1068</v>
      </c>
      <c r="J193" s="60" t="b">
        <f t="shared" si="2"/>
        <v>0</v>
      </c>
      <c r="K193" s="61">
        <v>3</v>
      </c>
      <c r="L193" s="52"/>
    </row>
    <row r="194" spans="1:12" s="55" customFormat="1" ht="36" customHeight="1">
      <c r="A194" s="52"/>
      <c r="B194" s="57" t="s">
        <v>767</v>
      </c>
      <c r="C194" s="57" t="s">
        <v>1040</v>
      </c>
      <c r="D194" s="57" t="s">
        <v>1048</v>
      </c>
      <c r="E194" s="58" t="s">
        <v>36</v>
      </c>
      <c r="F194" s="59">
        <v>388</v>
      </c>
      <c r="G194" s="59">
        <v>388</v>
      </c>
      <c r="H194" s="57" t="s">
        <v>1060</v>
      </c>
      <c r="I194" s="60" t="s">
        <v>1068</v>
      </c>
      <c r="J194" s="60" t="b">
        <f t="shared" si="2"/>
        <v>0</v>
      </c>
      <c r="K194" s="61">
        <v>2</v>
      </c>
      <c r="L194" s="52"/>
    </row>
    <row r="195" spans="1:12" s="55" customFormat="1" ht="36">
      <c r="A195" s="52"/>
      <c r="B195" s="56" t="s">
        <v>847</v>
      </c>
      <c r="C195" s="56" t="s">
        <v>1040</v>
      </c>
      <c r="D195" s="56" t="s">
        <v>1048</v>
      </c>
      <c r="E195" s="58" t="s">
        <v>1126</v>
      </c>
      <c r="F195" s="69">
        <v>389</v>
      </c>
      <c r="G195" s="69">
        <v>415</v>
      </c>
      <c r="H195" s="56" t="s">
        <v>1064</v>
      </c>
      <c r="I195" s="60" t="s">
        <v>1068</v>
      </c>
      <c r="J195" s="60" t="b">
        <f t="shared" si="2"/>
        <v>0</v>
      </c>
      <c r="K195" s="61">
        <v>1</v>
      </c>
      <c r="L195" s="52"/>
    </row>
    <row r="196" spans="1:12" s="55" customFormat="1" ht="35">
      <c r="A196" s="52"/>
      <c r="B196" s="57" t="s">
        <v>768</v>
      </c>
      <c r="C196" s="57" t="s">
        <v>1040</v>
      </c>
      <c r="D196" s="57" t="s">
        <v>1048</v>
      </c>
      <c r="E196" s="58" t="s">
        <v>1126</v>
      </c>
      <c r="F196" s="59">
        <v>389</v>
      </c>
      <c r="G196" s="59">
        <v>389</v>
      </c>
      <c r="H196" s="57" t="s">
        <v>1102</v>
      </c>
      <c r="I196" s="60" t="s">
        <v>1068</v>
      </c>
      <c r="J196" s="60" t="b">
        <f t="shared" si="2"/>
        <v>0</v>
      </c>
      <c r="K196" s="61">
        <v>2</v>
      </c>
      <c r="L196" s="52"/>
    </row>
    <row r="197" spans="1:12" s="55" customFormat="1" ht="35">
      <c r="A197" s="52"/>
      <c r="B197" s="57" t="s">
        <v>745</v>
      </c>
      <c r="C197" s="57" t="s">
        <v>1040</v>
      </c>
      <c r="D197" s="57" t="s">
        <v>1048</v>
      </c>
      <c r="E197" s="58" t="s">
        <v>1126</v>
      </c>
      <c r="F197" s="59">
        <v>390</v>
      </c>
      <c r="G197" s="59">
        <v>391</v>
      </c>
      <c r="H197" s="57" t="s">
        <v>1083</v>
      </c>
      <c r="I197" s="60" t="s">
        <v>1068</v>
      </c>
      <c r="J197" s="60" t="b">
        <f t="shared" si="2"/>
        <v>0</v>
      </c>
      <c r="K197" s="61">
        <v>2</v>
      </c>
      <c r="L197" s="52"/>
    </row>
    <row r="198" spans="1:12" s="55" customFormat="1" ht="35">
      <c r="A198" s="52"/>
      <c r="B198" s="57" t="s">
        <v>820</v>
      </c>
      <c r="C198" s="57" t="s">
        <v>1040</v>
      </c>
      <c r="D198" s="57" t="s">
        <v>1048</v>
      </c>
      <c r="E198" s="58" t="s">
        <v>1126</v>
      </c>
      <c r="F198" s="59">
        <v>392</v>
      </c>
      <c r="G198" s="59">
        <v>394</v>
      </c>
      <c r="H198" s="57" t="s">
        <v>1083</v>
      </c>
      <c r="I198" s="60" t="s">
        <v>1068</v>
      </c>
      <c r="J198" s="60" t="b">
        <f t="shared" si="2"/>
        <v>0</v>
      </c>
      <c r="K198" s="61">
        <v>2</v>
      </c>
      <c r="L198" s="52"/>
    </row>
    <row r="199" spans="1:12" s="55" customFormat="1" ht="35">
      <c r="A199" s="52"/>
      <c r="B199" s="57" t="s">
        <v>842</v>
      </c>
      <c r="C199" s="57" t="s">
        <v>1040</v>
      </c>
      <c r="D199" s="57" t="s">
        <v>1048</v>
      </c>
      <c r="E199" s="58" t="s">
        <v>1126</v>
      </c>
      <c r="F199" s="59">
        <v>395</v>
      </c>
      <c r="G199" s="59">
        <v>396</v>
      </c>
      <c r="H199" s="57" t="s">
        <v>715</v>
      </c>
      <c r="I199" s="60" t="s">
        <v>1068</v>
      </c>
      <c r="J199" s="60" t="b">
        <f t="shared" si="2"/>
        <v>0</v>
      </c>
      <c r="K199" s="61">
        <v>2</v>
      </c>
      <c r="L199" s="52"/>
    </row>
    <row r="200" spans="1:12" s="55" customFormat="1" ht="35">
      <c r="A200" s="52"/>
      <c r="B200" s="57" t="s">
        <v>821</v>
      </c>
      <c r="C200" s="57" t="s">
        <v>1040</v>
      </c>
      <c r="D200" s="57" t="s">
        <v>1048</v>
      </c>
      <c r="E200" s="58" t="s">
        <v>1126</v>
      </c>
      <c r="F200" s="59">
        <v>397</v>
      </c>
      <c r="G200" s="59">
        <v>397</v>
      </c>
      <c r="H200" s="57" t="s">
        <v>1083</v>
      </c>
      <c r="I200" s="60" t="s">
        <v>1068</v>
      </c>
      <c r="J200" s="60" t="b">
        <f t="shared" si="2"/>
        <v>0</v>
      </c>
      <c r="K200" s="61">
        <v>2</v>
      </c>
      <c r="L200" s="52"/>
    </row>
    <row r="201" spans="1:12" s="55" customFormat="1" ht="35">
      <c r="A201" s="52"/>
      <c r="B201" s="57" t="s">
        <v>848</v>
      </c>
      <c r="C201" s="57" t="s">
        <v>1040</v>
      </c>
      <c r="D201" s="57" t="s">
        <v>1048</v>
      </c>
      <c r="E201" s="58" t="s">
        <v>1126</v>
      </c>
      <c r="F201" s="59">
        <v>398</v>
      </c>
      <c r="G201" s="59">
        <v>403</v>
      </c>
      <c r="H201" s="57" t="s">
        <v>1083</v>
      </c>
      <c r="I201" s="60" t="s">
        <v>1068</v>
      </c>
      <c r="J201" s="60" t="b">
        <f t="shared" ref="J201:J264" si="3">H201=I201</f>
        <v>0</v>
      </c>
      <c r="K201" s="61">
        <v>2</v>
      </c>
      <c r="L201" s="52"/>
    </row>
    <row r="202" spans="1:12" s="55" customFormat="1" ht="35">
      <c r="A202" s="52"/>
      <c r="B202" s="57" t="s">
        <v>760</v>
      </c>
      <c r="C202" s="57" t="s">
        <v>1040</v>
      </c>
      <c r="D202" s="57" t="s">
        <v>1048</v>
      </c>
      <c r="E202" s="58" t="s">
        <v>1126</v>
      </c>
      <c r="F202" s="59">
        <v>404</v>
      </c>
      <c r="G202" s="59">
        <v>404</v>
      </c>
      <c r="H202" s="57" t="s">
        <v>1083</v>
      </c>
      <c r="I202" s="60" t="s">
        <v>1068</v>
      </c>
      <c r="J202" s="60" t="b">
        <f t="shared" si="3"/>
        <v>0</v>
      </c>
      <c r="K202" s="61">
        <v>2</v>
      </c>
      <c r="L202" s="52"/>
    </row>
    <row r="203" spans="1:12" s="55" customFormat="1" ht="35">
      <c r="A203" s="52"/>
      <c r="B203" s="57" t="s">
        <v>761</v>
      </c>
      <c r="C203" s="57" t="s">
        <v>1040</v>
      </c>
      <c r="D203" s="57" t="s">
        <v>1048</v>
      </c>
      <c r="E203" s="58" t="s">
        <v>1126</v>
      </c>
      <c r="F203" s="59">
        <v>405</v>
      </c>
      <c r="G203" s="59">
        <v>405</v>
      </c>
      <c r="H203" s="57" t="s">
        <v>715</v>
      </c>
      <c r="I203" s="60" t="s">
        <v>1068</v>
      </c>
      <c r="J203" s="60" t="b">
        <f t="shared" si="3"/>
        <v>0</v>
      </c>
      <c r="K203" s="61">
        <v>2</v>
      </c>
      <c r="L203" s="52"/>
    </row>
    <row r="204" spans="1:12" s="55" customFormat="1" ht="35">
      <c r="A204" s="52"/>
      <c r="B204" s="57" t="s">
        <v>762</v>
      </c>
      <c r="C204" s="57" t="s">
        <v>1040</v>
      </c>
      <c r="D204" s="57" t="s">
        <v>1048</v>
      </c>
      <c r="E204" s="58" t="s">
        <v>1126</v>
      </c>
      <c r="F204" s="59">
        <v>406</v>
      </c>
      <c r="G204" s="59">
        <v>409</v>
      </c>
      <c r="H204" s="57" t="s">
        <v>712</v>
      </c>
      <c r="I204" s="60" t="s">
        <v>1068</v>
      </c>
      <c r="J204" s="60" t="b">
        <f t="shared" si="3"/>
        <v>0</v>
      </c>
      <c r="K204" s="61">
        <v>2</v>
      </c>
      <c r="L204" s="52"/>
    </row>
    <row r="205" spans="1:12" s="55" customFormat="1" ht="35">
      <c r="A205" s="52"/>
      <c r="B205" s="57" t="s">
        <v>850</v>
      </c>
      <c r="C205" s="57" t="s">
        <v>1040</v>
      </c>
      <c r="D205" s="57" t="s">
        <v>1048</v>
      </c>
      <c r="E205" s="58" t="s">
        <v>1126</v>
      </c>
      <c r="F205" s="59">
        <v>410</v>
      </c>
      <c r="G205" s="59">
        <v>414</v>
      </c>
      <c r="H205" s="57" t="s">
        <v>722</v>
      </c>
      <c r="I205" s="60" t="s">
        <v>1068</v>
      </c>
      <c r="J205" s="60" t="b">
        <f t="shared" si="3"/>
        <v>0</v>
      </c>
      <c r="K205" s="61">
        <v>2</v>
      </c>
      <c r="L205" s="52"/>
    </row>
    <row r="206" spans="1:12" s="55" customFormat="1" ht="35">
      <c r="A206" s="52"/>
      <c r="B206" s="74" t="s">
        <v>764</v>
      </c>
      <c r="C206" s="74" t="s">
        <v>1040</v>
      </c>
      <c r="D206" s="74" t="s">
        <v>1048</v>
      </c>
      <c r="E206" s="58" t="s">
        <v>1126</v>
      </c>
      <c r="F206" s="59">
        <v>410</v>
      </c>
      <c r="G206" s="59">
        <v>413</v>
      </c>
      <c r="H206" s="57" t="s">
        <v>722</v>
      </c>
      <c r="I206" s="60" t="s">
        <v>1068</v>
      </c>
      <c r="J206" s="60" t="b">
        <f t="shared" si="3"/>
        <v>0</v>
      </c>
      <c r="K206" s="61">
        <v>3</v>
      </c>
      <c r="L206" s="52"/>
    </row>
    <row r="207" spans="1:12" s="55" customFormat="1" ht="35">
      <c r="A207" s="52"/>
      <c r="B207" s="74" t="s">
        <v>849</v>
      </c>
      <c r="C207" s="74" t="s">
        <v>1040</v>
      </c>
      <c r="D207" s="74" t="s">
        <v>1048</v>
      </c>
      <c r="E207" s="58" t="s">
        <v>1126</v>
      </c>
      <c r="F207" s="59">
        <v>414</v>
      </c>
      <c r="G207" s="59">
        <v>414</v>
      </c>
      <c r="H207" s="57" t="s">
        <v>714</v>
      </c>
      <c r="I207" s="60" t="s">
        <v>1068</v>
      </c>
      <c r="J207" s="60" t="b">
        <f t="shared" si="3"/>
        <v>0</v>
      </c>
      <c r="K207" s="61">
        <v>3</v>
      </c>
      <c r="L207" s="52"/>
    </row>
    <row r="208" spans="1:12" s="55" customFormat="1" ht="35">
      <c r="A208" s="52"/>
      <c r="B208" s="57" t="s">
        <v>767</v>
      </c>
      <c r="C208" s="57" t="s">
        <v>1040</v>
      </c>
      <c r="D208" s="57" t="s">
        <v>1048</v>
      </c>
      <c r="E208" s="58" t="s">
        <v>1126</v>
      </c>
      <c r="F208" s="59">
        <v>415</v>
      </c>
      <c r="G208" s="59">
        <v>415</v>
      </c>
      <c r="H208" s="57" t="s">
        <v>1060</v>
      </c>
      <c r="I208" s="60" t="s">
        <v>1068</v>
      </c>
      <c r="J208" s="60" t="b">
        <f t="shared" si="3"/>
        <v>0</v>
      </c>
      <c r="K208" s="61">
        <v>2</v>
      </c>
      <c r="L208" s="52"/>
    </row>
    <row r="209" spans="1:12" s="55" customFormat="1" ht="55.5" customHeight="1">
      <c r="A209" s="52"/>
      <c r="B209" s="56" t="s">
        <v>38</v>
      </c>
      <c r="C209" s="56" t="s">
        <v>1040</v>
      </c>
      <c r="D209" s="56" t="s">
        <v>1048</v>
      </c>
      <c r="E209" s="58" t="s">
        <v>38</v>
      </c>
      <c r="F209" s="69">
        <v>416</v>
      </c>
      <c r="G209" s="69">
        <v>434</v>
      </c>
      <c r="H209" s="56" t="s">
        <v>1065</v>
      </c>
      <c r="I209" s="60" t="s">
        <v>1068</v>
      </c>
      <c r="J209" s="60" t="b">
        <f t="shared" si="3"/>
        <v>0</v>
      </c>
      <c r="K209" s="61">
        <v>1</v>
      </c>
      <c r="L209" s="52"/>
    </row>
    <row r="210" spans="1:12" s="55" customFormat="1" ht="55.5" customHeight="1">
      <c r="A210" s="52"/>
      <c r="B210" s="57" t="s">
        <v>768</v>
      </c>
      <c r="C210" s="57" t="s">
        <v>1040</v>
      </c>
      <c r="D210" s="57" t="s">
        <v>1048</v>
      </c>
      <c r="E210" s="58" t="s">
        <v>38</v>
      </c>
      <c r="F210" s="59">
        <v>416</v>
      </c>
      <c r="G210" s="59">
        <v>417</v>
      </c>
      <c r="H210" s="57" t="s">
        <v>726</v>
      </c>
      <c r="I210" s="60" t="s">
        <v>1068</v>
      </c>
      <c r="J210" s="60" t="b">
        <f t="shared" si="3"/>
        <v>0</v>
      </c>
      <c r="K210" s="61">
        <v>2</v>
      </c>
      <c r="L210" s="52"/>
    </row>
    <row r="211" spans="1:12" s="55" customFormat="1" ht="55.5" customHeight="1">
      <c r="A211" s="52"/>
      <c r="B211" s="57" t="s">
        <v>845</v>
      </c>
      <c r="C211" s="57" t="s">
        <v>1040</v>
      </c>
      <c r="D211" s="57" t="s">
        <v>1048</v>
      </c>
      <c r="E211" s="58" t="s">
        <v>38</v>
      </c>
      <c r="F211" s="59">
        <v>418</v>
      </c>
      <c r="G211" s="59">
        <v>419</v>
      </c>
      <c r="H211" s="57" t="s">
        <v>1060</v>
      </c>
      <c r="I211" s="60" t="s">
        <v>1068</v>
      </c>
      <c r="J211" s="60" t="b">
        <f t="shared" si="3"/>
        <v>0</v>
      </c>
      <c r="K211" s="61">
        <v>2</v>
      </c>
      <c r="L211" s="52"/>
    </row>
    <row r="212" spans="1:12" s="55" customFormat="1" ht="55.5" customHeight="1">
      <c r="A212" s="52"/>
      <c r="B212" s="57" t="s">
        <v>820</v>
      </c>
      <c r="C212" s="57" t="s">
        <v>1040</v>
      </c>
      <c r="D212" s="57" t="s">
        <v>1048</v>
      </c>
      <c r="E212" s="58" t="s">
        <v>38</v>
      </c>
      <c r="F212" s="59">
        <v>420</v>
      </c>
      <c r="G212" s="59">
        <v>420</v>
      </c>
      <c r="H212" s="57" t="s">
        <v>1060</v>
      </c>
      <c r="I212" s="60" t="s">
        <v>1068</v>
      </c>
      <c r="J212" s="60" t="b">
        <f t="shared" si="3"/>
        <v>0</v>
      </c>
      <c r="K212" s="61">
        <v>2</v>
      </c>
      <c r="L212" s="52"/>
    </row>
    <row r="213" spans="1:12" s="55" customFormat="1" ht="55.5" customHeight="1">
      <c r="A213" s="52"/>
      <c r="B213" s="57" t="s">
        <v>821</v>
      </c>
      <c r="C213" s="57" t="s">
        <v>1040</v>
      </c>
      <c r="D213" s="57" t="s">
        <v>1048</v>
      </c>
      <c r="E213" s="58" t="s">
        <v>38</v>
      </c>
      <c r="F213" s="59">
        <v>421</v>
      </c>
      <c r="G213" s="59">
        <v>423</v>
      </c>
      <c r="H213" s="57" t="s">
        <v>1083</v>
      </c>
      <c r="I213" s="60" t="s">
        <v>1068</v>
      </c>
      <c r="J213" s="60" t="b">
        <f t="shared" si="3"/>
        <v>0</v>
      </c>
      <c r="K213" s="61">
        <v>2</v>
      </c>
      <c r="L213" s="52"/>
    </row>
    <row r="214" spans="1:12" s="55" customFormat="1" ht="55.5" customHeight="1">
      <c r="A214" s="52"/>
      <c r="B214" s="57" t="s">
        <v>851</v>
      </c>
      <c r="C214" s="57" t="s">
        <v>1040</v>
      </c>
      <c r="D214" s="57" t="s">
        <v>1048</v>
      </c>
      <c r="E214" s="58" t="s">
        <v>38</v>
      </c>
      <c r="F214" s="59">
        <v>424</v>
      </c>
      <c r="G214" s="59">
        <v>425</v>
      </c>
      <c r="H214" s="57" t="s">
        <v>1060</v>
      </c>
      <c r="I214" s="60" t="s">
        <v>1068</v>
      </c>
      <c r="J214" s="60" t="b">
        <f t="shared" si="3"/>
        <v>0</v>
      </c>
      <c r="K214" s="61">
        <v>2</v>
      </c>
      <c r="L214" s="52"/>
    </row>
    <row r="215" spans="1:12" s="55" customFormat="1" ht="55.5" customHeight="1">
      <c r="A215" s="52"/>
      <c r="B215" s="57" t="s">
        <v>824</v>
      </c>
      <c r="C215" s="57" t="s">
        <v>1040</v>
      </c>
      <c r="D215" s="57" t="s">
        <v>1048</v>
      </c>
      <c r="E215" s="58" t="s">
        <v>38</v>
      </c>
      <c r="F215" s="59">
        <v>426</v>
      </c>
      <c r="G215" s="59">
        <v>426</v>
      </c>
      <c r="H215" s="57" t="s">
        <v>1083</v>
      </c>
      <c r="I215" s="60" t="s">
        <v>1068</v>
      </c>
      <c r="J215" s="60" t="b">
        <f t="shared" si="3"/>
        <v>0</v>
      </c>
      <c r="K215" s="61">
        <v>2</v>
      </c>
      <c r="L215" s="52"/>
    </row>
    <row r="216" spans="1:12" s="55" customFormat="1" ht="55.5" customHeight="1">
      <c r="A216" s="52"/>
      <c r="B216" s="57" t="s">
        <v>836</v>
      </c>
      <c r="C216" s="57" t="s">
        <v>1040</v>
      </c>
      <c r="D216" s="57" t="s">
        <v>1048</v>
      </c>
      <c r="E216" s="58" t="s">
        <v>38</v>
      </c>
      <c r="F216" s="59">
        <v>427</v>
      </c>
      <c r="G216" s="59">
        <v>429</v>
      </c>
      <c r="H216" s="57" t="s">
        <v>1071</v>
      </c>
      <c r="I216" s="60" t="s">
        <v>1068</v>
      </c>
      <c r="J216" s="60" t="b">
        <f t="shared" si="3"/>
        <v>0</v>
      </c>
      <c r="K216" s="61">
        <v>2</v>
      </c>
      <c r="L216" s="52"/>
    </row>
    <row r="217" spans="1:12" s="55" customFormat="1" ht="55.5" customHeight="1">
      <c r="A217" s="52"/>
      <c r="B217" s="57" t="s">
        <v>763</v>
      </c>
      <c r="C217" s="57" t="s">
        <v>1040</v>
      </c>
      <c r="D217" s="57" t="s">
        <v>1048</v>
      </c>
      <c r="E217" s="58" t="s">
        <v>38</v>
      </c>
      <c r="F217" s="59">
        <v>430</v>
      </c>
      <c r="G217" s="59">
        <v>433</v>
      </c>
      <c r="H217" s="57" t="s">
        <v>1095</v>
      </c>
      <c r="I217" s="60" t="s">
        <v>1068</v>
      </c>
      <c r="J217" s="60" t="b">
        <f t="shared" si="3"/>
        <v>0</v>
      </c>
      <c r="K217" s="61">
        <v>2</v>
      </c>
      <c r="L217" s="52"/>
    </row>
    <row r="218" spans="1:12" s="55" customFormat="1" ht="55.5" customHeight="1">
      <c r="A218" s="52"/>
      <c r="B218" s="74" t="s">
        <v>837</v>
      </c>
      <c r="C218" s="74" t="s">
        <v>1040</v>
      </c>
      <c r="D218" s="74" t="s">
        <v>1048</v>
      </c>
      <c r="E218" s="58" t="s">
        <v>38</v>
      </c>
      <c r="F218" s="59">
        <v>430</v>
      </c>
      <c r="G218" s="59">
        <v>432</v>
      </c>
      <c r="H218" s="57" t="s">
        <v>723</v>
      </c>
      <c r="I218" s="60" t="s">
        <v>1068</v>
      </c>
      <c r="J218" s="60" t="b">
        <f t="shared" si="3"/>
        <v>0</v>
      </c>
      <c r="K218" s="61">
        <v>3</v>
      </c>
      <c r="L218" s="52"/>
    </row>
    <row r="219" spans="1:12" s="55" customFormat="1" ht="55.5" customHeight="1">
      <c r="A219" s="52"/>
      <c r="B219" s="74" t="s">
        <v>838</v>
      </c>
      <c r="C219" s="74" t="s">
        <v>1040</v>
      </c>
      <c r="D219" s="74" t="s">
        <v>1048</v>
      </c>
      <c r="E219" s="58" t="s">
        <v>38</v>
      </c>
      <c r="F219" s="59">
        <v>433</v>
      </c>
      <c r="G219" s="59">
        <v>433</v>
      </c>
      <c r="H219" s="57" t="s">
        <v>1060</v>
      </c>
      <c r="I219" s="60" t="s">
        <v>1068</v>
      </c>
      <c r="J219" s="60" t="b">
        <f t="shared" si="3"/>
        <v>0</v>
      </c>
      <c r="K219" s="61">
        <v>3</v>
      </c>
      <c r="L219" s="52"/>
    </row>
    <row r="220" spans="1:12" s="55" customFormat="1" ht="55.5" customHeight="1">
      <c r="A220" s="52"/>
      <c r="B220" s="57" t="s">
        <v>767</v>
      </c>
      <c r="C220" s="57" t="s">
        <v>1040</v>
      </c>
      <c r="D220" s="57" t="s">
        <v>1048</v>
      </c>
      <c r="E220" s="58" t="s">
        <v>38</v>
      </c>
      <c r="F220" s="59">
        <v>434</v>
      </c>
      <c r="G220" s="59">
        <v>434</v>
      </c>
      <c r="H220" s="57" t="s">
        <v>1060</v>
      </c>
      <c r="I220" s="60" t="s">
        <v>1068</v>
      </c>
      <c r="J220" s="60" t="b">
        <f t="shared" si="3"/>
        <v>0</v>
      </c>
      <c r="K220" s="61">
        <v>2</v>
      </c>
      <c r="L220" s="52"/>
    </row>
    <row r="221" spans="1:12" s="55" customFormat="1" ht="36">
      <c r="A221" s="52"/>
      <c r="B221" s="56" t="s">
        <v>856</v>
      </c>
      <c r="C221" s="56" t="s">
        <v>1040</v>
      </c>
      <c r="D221" s="56" t="s">
        <v>1048</v>
      </c>
      <c r="E221" s="58" t="s">
        <v>856</v>
      </c>
      <c r="F221" s="69">
        <v>435</v>
      </c>
      <c r="G221" s="69">
        <v>448</v>
      </c>
      <c r="H221" s="56" t="s">
        <v>1060</v>
      </c>
      <c r="I221" s="60" t="s">
        <v>1068</v>
      </c>
      <c r="J221" s="60" t="b">
        <f t="shared" si="3"/>
        <v>0</v>
      </c>
      <c r="K221" s="61">
        <v>1</v>
      </c>
      <c r="L221" s="52"/>
    </row>
    <row r="222" spans="1:12" s="55" customFormat="1" ht="36" customHeight="1">
      <c r="A222" s="52"/>
      <c r="B222" s="57" t="s">
        <v>768</v>
      </c>
      <c r="C222" s="57" t="s">
        <v>1040</v>
      </c>
      <c r="D222" s="57" t="s">
        <v>1048</v>
      </c>
      <c r="E222" s="58" t="s">
        <v>856</v>
      </c>
      <c r="F222" s="59">
        <v>435</v>
      </c>
      <c r="G222" s="59">
        <v>435</v>
      </c>
      <c r="H222" s="57" t="s">
        <v>1060</v>
      </c>
      <c r="I222" s="60" t="s">
        <v>1068</v>
      </c>
      <c r="J222" s="60" t="b">
        <f t="shared" si="3"/>
        <v>0</v>
      </c>
      <c r="K222" s="61">
        <v>2</v>
      </c>
      <c r="L222" s="52"/>
    </row>
    <row r="223" spans="1:12" s="55" customFormat="1" ht="36" customHeight="1">
      <c r="A223" s="52"/>
      <c r="B223" s="57" t="s">
        <v>745</v>
      </c>
      <c r="C223" s="57" t="s">
        <v>1040</v>
      </c>
      <c r="D223" s="57" t="s">
        <v>1048</v>
      </c>
      <c r="E223" s="58" t="s">
        <v>856</v>
      </c>
      <c r="F223" s="59">
        <v>436</v>
      </c>
      <c r="G223" s="59">
        <v>436</v>
      </c>
      <c r="H223" s="57" t="s">
        <v>1060</v>
      </c>
      <c r="I223" s="60" t="s">
        <v>1068</v>
      </c>
      <c r="J223" s="60" t="b">
        <f t="shared" si="3"/>
        <v>0</v>
      </c>
      <c r="K223" s="61">
        <v>2</v>
      </c>
      <c r="L223" s="52"/>
    </row>
    <row r="224" spans="1:12" s="55" customFormat="1" ht="36" customHeight="1">
      <c r="A224" s="52"/>
      <c r="B224" s="57" t="s">
        <v>820</v>
      </c>
      <c r="C224" s="57" t="s">
        <v>1040</v>
      </c>
      <c r="D224" s="57" t="s">
        <v>1048</v>
      </c>
      <c r="E224" s="58" t="s">
        <v>856</v>
      </c>
      <c r="F224" s="59">
        <v>437</v>
      </c>
      <c r="G224" s="59">
        <v>438</v>
      </c>
      <c r="H224" s="57" t="s">
        <v>1060</v>
      </c>
      <c r="I224" s="60" t="s">
        <v>1068</v>
      </c>
      <c r="J224" s="60" t="b">
        <f t="shared" si="3"/>
        <v>0</v>
      </c>
      <c r="K224" s="61">
        <v>2</v>
      </c>
      <c r="L224" s="52"/>
    </row>
    <row r="225" spans="1:12" s="55" customFormat="1" ht="36" customHeight="1">
      <c r="A225" s="52"/>
      <c r="B225" s="57" t="s">
        <v>821</v>
      </c>
      <c r="C225" s="57" t="s">
        <v>1040</v>
      </c>
      <c r="D225" s="57" t="s">
        <v>1048</v>
      </c>
      <c r="E225" s="58" t="s">
        <v>856</v>
      </c>
      <c r="F225" s="59">
        <v>439</v>
      </c>
      <c r="G225" s="59">
        <v>439</v>
      </c>
      <c r="H225" s="57" t="s">
        <v>1060</v>
      </c>
      <c r="I225" s="60" t="s">
        <v>1068</v>
      </c>
      <c r="J225" s="60" t="b">
        <f t="shared" si="3"/>
        <v>0</v>
      </c>
      <c r="K225" s="61">
        <v>2</v>
      </c>
      <c r="L225" s="52"/>
    </row>
    <row r="226" spans="1:12" s="55" customFormat="1" ht="36" customHeight="1">
      <c r="A226" s="52"/>
      <c r="B226" s="57" t="s">
        <v>760</v>
      </c>
      <c r="C226" s="57" t="s">
        <v>1040</v>
      </c>
      <c r="D226" s="57" t="s">
        <v>1048</v>
      </c>
      <c r="E226" s="58" t="s">
        <v>856</v>
      </c>
      <c r="F226" s="59">
        <v>440</v>
      </c>
      <c r="G226" s="59">
        <v>442</v>
      </c>
      <c r="H226" s="57" t="s">
        <v>1060</v>
      </c>
      <c r="I226" s="60" t="s">
        <v>1068</v>
      </c>
      <c r="J226" s="60" t="b">
        <f t="shared" si="3"/>
        <v>0</v>
      </c>
      <c r="K226" s="61">
        <v>2</v>
      </c>
      <c r="L226" s="52"/>
    </row>
    <row r="227" spans="1:12" s="55" customFormat="1" ht="36" customHeight="1">
      <c r="A227" s="52"/>
      <c r="B227" s="57" t="s">
        <v>762</v>
      </c>
      <c r="C227" s="57" t="s">
        <v>1040</v>
      </c>
      <c r="D227" s="57" t="s">
        <v>1048</v>
      </c>
      <c r="E227" s="58" t="s">
        <v>856</v>
      </c>
      <c r="F227" s="59">
        <v>443</v>
      </c>
      <c r="G227" s="59">
        <v>446</v>
      </c>
      <c r="H227" s="57" t="s">
        <v>1060</v>
      </c>
      <c r="I227" s="60" t="s">
        <v>1068</v>
      </c>
      <c r="J227" s="60" t="b">
        <f t="shared" si="3"/>
        <v>0</v>
      </c>
      <c r="K227" s="61">
        <v>2</v>
      </c>
      <c r="L227" s="52"/>
    </row>
    <row r="228" spans="1:12" s="55" customFormat="1" ht="36" customHeight="1">
      <c r="A228" s="52"/>
      <c r="B228" s="57" t="s">
        <v>763</v>
      </c>
      <c r="C228" s="57" t="s">
        <v>1040</v>
      </c>
      <c r="D228" s="57" t="s">
        <v>1048</v>
      </c>
      <c r="E228" s="58" t="s">
        <v>856</v>
      </c>
      <c r="F228" s="59">
        <v>447</v>
      </c>
      <c r="G228" s="59">
        <v>447</v>
      </c>
      <c r="H228" s="57" t="s">
        <v>1060</v>
      </c>
      <c r="I228" s="60" t="s">
        <v>1068</v>
      </c>
      <c r="J228" s="60" t="b">
        <f t="shared" si="3"/>
        <v>0</v>
      </c>
      <c r="K228" s="61">
        <v>2</v>
      </c>
      <c r="L228" s="52"/>
    </row>
    <row r="229" spans="1:12" s="55" customFormat="1" ht="36" customHeight="1">
      <c r="A229" s="52"/>
      <c r="B229" s="57" t="s">
        <v>767</v>
      </c>
      <c r="C229" s="57" t="s">
        <v>1040</v>
      </c>
      <c r="D229" s="57" t="s">
        <v>1048</v>
      </c>
      <c r="E229" s="58" t="s">
        <v>856</v>
      </c>
      <c r="F229" s="59">
        <v>448</v>
      </c>
      <c r="G229" s="59">
        <v>448</v>
      </c>
      <c r="H229" s="57" t="s">
        <v>1060</v>
      </c>
      <c r="I229" s="60" t="s">
        <v>1068</v>
      </c>
      <c r="J229" s="60" t="b">
        <f t="shared" si="3"/>
        <v>0</v>
      </c>
      <c r="K229" s="61">
        <v>2</v>
      </c>
      <c r="L229" s="52"/>
    </row>
    <row r="230" spans="1:12" s="55" customFormat="1" ht="73.5" customHeight="1">
      <c r="A230" s="52"/>
      <c r="B230" s="66" t="s">
        <v>1030</v>
      </c>
      <c r="C230" s="66" t="s">
        <v>1040</v>
      </c>
      <c r="D230" s="66" t="s">
        <v>1049</v>
      </c>
      <c r="E230" s="67"/>
      <c r="F230" s="68">
        <v>449</v>
      </c>
      <c r="G230" s="68">
        <v>519</v>
      </c>
      <c r="H230" s="77" t="s">
        <v>1110</v>
      </c>
      <c r="I230" s="60" t="s">
        <v>97</v>
      </c>
      <c r="J230" s="60" t="b">
        <f t="shared" si="3"/>
        <v>0</v>
      </c>
      <c r="K230" s="61">
        <v>1</v>
      </c>
      <c r="L230" s="52"/>
    </row>
    <row r="231" spans="1:12" s="55" customFormat="1" ht="54">
      <c r="A231" s="52"/>
      <c r="B231" s="56" t="s">
        <v>6</v>
      </c>
      <c r="C231" s="56" t="s">
        <v>1040</v>
      </c>
      <c r="D231" s="56" t="s">
        <v>1049</v>
      </c>
      <c r="E231" s="58"/>
      <c r="F231" s="69">
        <v>449</v>
      </c>
      <c r="G231" s="69">
        <v>450</v>
      </c>
      <c r="H231" s="56" t="s">
        <v>1059</v>
      </c>
      <c r="I231" s="60" t="s">
        <v>97</v>
      </c>
      <c r="J231" s="60" t="b">
        <f t="shared" si="3"/>
        <v>0</v>
      </c>
      <c r="K231" s="60">
        <v>1</v>
      </c>
      <c r="L231" s="52"/>
    </row>
    <row r="232" spans="1:12" s="55" customFormat="1" ht="54">
      <c r="A232" s="52"/>
      <c r="B232" s="56" t="s">
        <v>41</v>
      </c>
      <c r="C232" s="56" t="s">
        <v>1040</v>
      </c>
      <c r="D232" s="56" t="s">
        <v>1049</v>
      </c>
      <c r="E232" s="58" t="s">
        <v>41</v>
      </c>
      <c r="F232" s="69">
        <v>451</v>
      </c>
      <c r="G232" s="69">
        <v>456</v>
      </c>
      <c r="H232" s="56" t="s">
        <v>715</v>
      </c>
      <c r="I232" s="60" t="s">
        <v>1068</v>
      </c>
      <c r="J232" s="60" t="b">
        <f t="shared" si="3"/>
        <v>0</v>
      </c>
      <c r="K232" s="61">
        <v>1</v>
      </c>
      <c r="L232" s="52"/>
    </row>
    <row r="233" spans="1:12" s="55" customFormat="1" ht="52.5">
      <c r="A233" s="52"/>
      <c r="B233" s="57" t="s">
        <v>822</v>
      </c>
      <c r="C233" s="57" t="s">
        <v>1040</v>
      </c>
      <c r="D233" s="57" t="s">
        <v>1049</v>
      </c>
      <c r="E233" s="58" t="s">
        <v>41</v>
      </c>
      <c r="F233" s="59">
        <v>451</v>
      </c>
      <c r="G233" s="59">
        <v>452</v>
      </c>
      <c r="H233" s="57" t="s">
        <v>715</v>
      </c>
      <c r="I233" s="60" t="s">
        <v>1068</v>
      </c>
      <c r="J233" s="60" t="b">
        <f t="shared" si="3"/>
        <v>0</v>
      </c>
      <c r="K233" s="61">
        <v>2</v>
      </c>
      <c r="L233" s="52"/>
    </row>
    <row r="234" spans="1:12" s="55" customFormat="1" ht="52.5">
      <c r="A234" s="52"/>
      <c r="B234" s="57" t="s">
        <v>857</v>
      </c>
      <c r="C234" s="57" t="s">
        <v>1040</v>
      </c>
      <c r="D234" s="57" t="s">
        <v>1049</v>
      </c>
      <c r="E234" s="58" t="s">
        <v>41</v>
      </c>
      <c r="F234" s="59">
        <v>453</v>
      </c>
      <c r="G234" s="59">
        <v>455</v>
      </c>
      <c r="H234" s="57" t="s">
        <v>715</v>
      </c>
      <c r="I234" s="60" t="s">
        <v>1068</v>
      </c>
      <c r="J234" s="60" t="b">
        <f t="shared" si="3"/>
        <v>0</v>
      </c>
      <c r="K234" s="61">
        <v>2</v>
      </c>
      <c r="L234" s="52"/>
    </row>
    <row r="235" spans="1:12" s="55" customFormat="1" ht="52.5">
      <c r="A235" s="52"/>
      <c r="B235" s="57" t="s">
        <v>858</v>
      </c>
      <c r="C235" s="57" t="s">
        <v>1040</v>
      </c>
      <c r="D235" s="57" t="s">
        <v>1049</v>
      </c>
      <c r="E235" s="58" t="s">
        <v>41</v>
      </c>
      <c r="F235" s="59">
        <v>456</v>
      </c>
      <c r="G235" s="59">
        <v>456</v>
      </c>
      <c r="H235" s="57" t="s">
        <v>715</v>
      </c>
      <c r="I235" s="60" t="s">
        <v>1068</v>
      </c>
      <c r="J235" s="60" t="b">
        <f t="shared" si="3"/>
        <v>0</v>
      </c>
      <c r="K235" s="61">
        <v>2</v>
      </c>
      <c r="L235" s="52"/>
    </row>
    <row r="236" spans="1:12" s="55" customFormat="1" ht="54">
      <c r="A236" s="52"/>
      <c r="B236" s="56" t="s">
        <v>42</v>
      </c>
      <c r="C236" s="56" t="s">
        <v>1040</v>
      </c>
      <c r="D236" s="56" t="s">
        <v>1049</v>
      </c>
      <c r="E236" s="58" t="s">
        <v>42</v>
      </c>
      <c r="F236" s="69">
        <v>457</v>
      </c>
      <c r="G236" s="69">
        <v>476</v>
      </c>
      <c r="H236" s="56" t="s">
        <v>1104</v>
      </c>
      <c r="I236" s="60" t="s">
        <v>1068</v>
      </c>
      <c r="J236" s="60" t="b">
        <f t="shared" si="3"/>
        <v>0</v>
      </c>
      <c r="K236" s="61">
        <v>1</v>
      </c>
      <c r="L236" s="52"/>
    </row>
    <row r="237" spans="1:12" s="55" customFormat="1" ht="52.5">
      <c r="A237" s="52"/>
      <c r="B237" s="57" t="s">
        <v>768</v>
      </c>
      <c r="C237" s="57" t="s">
        <v>1040</v>
      </c>
      <c r="D237" s="57" t="s">
        <v>1049</v>
      </c>
      <c r="E237" s="58" t="s">
        <v>42</v>
      </c>
      <c r="F237" s="59">
        <v>457</v>
      </c>
      <c r="G237" s="59">
        <v>457</v>
      </c>
      <c r="H237" s="57" t="s">
        <v>1080</v>
      </c>
      <c r="I237" s="60" t="s">
        <v>1068</v>
      </c>
      <c r="J237" s="60" t="b">
        <f t="shared" si="3"/>
        <v>0</v>
      </c>
      <c r="K237" s="61">
        <v>2</v>
      </c>
      <c r="L237" s="52"/>
    </row>
    <row r="238" spans="1:12" s="55" customFormat="1" ht="52.5">
      <c r="A238" s="52"/>
      <c r="B238" s="57" t="s">
        <v>745</v>
      </c>
      <c r="C238" s="57" t="s">
        <v>1040</v>
      </c>
      <c r="D238" s="57" t="s">
        <v>1049</v>
      </c>
      <c r="E238" s="58" t="s">
        <v>42</v>
      </c>
      <c r="F238" s="59">
        <v>458</v>
      </c>
      <c r="G238" s="59">
        <v>458</v>
      </c>
      <c r="H238" s="57" t="s">
        <v>1068</v>
      </c>
      <c r="I238" s="60" t="s">
        <v>1068</v>
      </c>
      <c r="J238" s="60" t="b">
        <f t="shared" si="3"/>
        <v>1</v>
      </c>
      <c r="K238" s="61">
        <v>2</v>
      </c>
      <c r="L238" s="52"/>
    </row>
    <row r="239" spans="1:12" s="55" customFormat="1" ht="52.5">
      <c r="A239" s="52"/>
      <c r="B239" s="57" t="s">
        <v>820</v>
      </c>
      <c r="C239" s="57" t="s">
        <v>1040</v>
      </c>
      <c r="D239" s="57" t="s">
        <v>1049</v>
      </c>
      <c r="E239" s="58" t="s">
        <v>42</v>
      </c>
      <c r="F239" s="59">
        <v>459</v>
      </c>
      <c r="G239" s="59">
        <v>463</v>
      </c>
      <c r="H239" s="57" t="s">
        <v>1103</v>
      </c>
      <c r="I239" s="60" t="s">
        <v>1068</v>
      </c>
      <c r="J239" s="60" t="b">
        <f t="shared" si="3"/>
        <v>0</v>
      </c>
      <c r="K239" s="61">
        <v>2</v>
      </c>
      <c r="L239" s="52"/>
    </row>
    <row r="240" spans="1:12" s="55" customFormat="1" ht="52.5">
      <c r="A240" s="52"/>
      <c r="B240" s="74" t="s">
        <v>859</v>
      </c>
      <c r="C240" s="74" t="s">
        <v>1040</v>
      </c>
      <c r="D240" s="74" t="s">
        <v>1049</v>
      </c>
      <c r="E240" s="58" t="s">
        <v>42</v>
      </c>
      <c r="F240" s="59">
        <v>459</v>
      </c>
      <c r="G240" s="59">
        <v>459</v>
      </c>
      <c r="H240" s="57" t="s">
        <v>1083</v>
      </c>
      <c r="I240" s="60" t="s">
        <v>1068</v>
      </c>
      <c r="J240" s="60" t="b">
        <f t="shared" si="3"/>
        <v>0</v>
      </c>
      <c r="K240" s="61">
        <v>3</v>
      </c>
      <c r="L240" s="52"/>
    </row>
    <row r="241" spans="1:12" s="55" customFormat="1" ht="52.5">
      <c r="A241" s="52"/>
      <c r="B241" s="74" t="s">
        <v>860</v>
      </c>
      <c r="C241" s="74" t="s">
        <v>1040</v>
      </c>
      <c r="D241" s="74" t="s">
        <v>1049</v>
      </c>
      <c r="E241" s="58" t="s">
        <v>42</v>
      </c>
      <c r="F241" s="59">
        <v>460</v>
      </c>
      <c r="G241" s="59">
        <v>460</v>
      </c>
      <c r="H241" s="57" t="s">
        <v>1083</v>
      </c>
      <c r="I241" s="60" t="s">
        <v>1068</v>
      </c>
      <c r="J241" s="60" t="b">
        <f t="shared" si="3"/>
        <v>0</v>
      </c>
      <c r="K241" s="61">
        <v>3</v>
      </c>
      <c r="L241" s="52"/>
    </row>
    <row r="242" spans="1:12" s="55" customFormat="1" ht="52.5">
      <c r="A242" s="52"/>
      <c r="B242" s="74" t="s">
        <v>861</v>
      </c>
      <c r="C242" s="74" t="s">
        <v>1040</v>
      </c>
      <c r="D242" s="74" t="s">
        <v>1049</v>
      </c>
      <c r="E242" s="58" t="s">
        <v>42</v>
      </c>
      <c r="F242" s="59">
        <v>461</v>
      </c>
      <c r="G242" s="59">
        <v>461</v>
      </c>
      <c r="H242" s="57" t="s">
        <v>1083</v>
      </c>
      <c r="I242" s="60" t="s">
        <v>1068</v>
      </c>
      <c r="J242" s="60" t="b">
        <f t="shared" si="3"/>
        <v>0</v>
      </c>
      <c r="K242" s="61">
        <v>3</v>
      </c>
      <c r="L242" s="52"/>
    </row>
    <row r="243" spans="1:12" s="55" customFormat="1" ht="52.5">
      <c r="A243" s="52"/>
      <c r="B243" s="74" t="s">
        <v>862</v>
      </c>
      <c r="C243" s="74" t="s">
        <v>1040</v>
      </c>
      <c r="D243" s="74" t="s">
        <v>1049</v>
      </c>
      <c r="E243" s="58" t="s">
        <v>42</v>
      </c>
      <c r="F243" s="59">
        <v>462</v>
      </c>
      <c r="G243" s="59">
        <v>463</v>
      </c>
      <c r="H243" s="78" t="s">
        <v>1070</v>
      </c>
      <c r="I243" s="76" t="s">
        <v>215</v>
      </c>
      <c r="J243" s="60" t="b">
        <f t="shared" si="3"/>
        <v>0</v>
      </c>
      <c r="K243" s="61">
        <v>3</v>
      </c>
      <c r="L243" s="52"/>
    </row>
    <row r="244" spans="1:12" s="55" customFormat="1" ht="52.5">
      <c r="A244" s="52"/>
      <c r="B244" s="57" t="s">
        <v>821</v>
      </c>
      <c r="C244" s="57" t="s">
        <v>1040</v>
      </c>
      <c r="D244" s="57" t="s">
        <v>1049</v>
      </c>
      <c r="E244" s="58" t="s">
        <v>42</v>
      </c>
      <c r="F244" s="59">
        <v>464</v>
      </c>
      <c r="G244" s="59">
        <v>465</v>
      </c>
      <c r="H244" s="57" t="s">
        <v>1083</v>
      </c>
      <c r="I244" s="60" t="s">
        <v>1068</v>
      </c>
      <c r="J244" s="60" t="b">
        <f t="shared" si="3"/>
        <v>0</v>
      </c>
      <c r="K244" s="61">
        <v>2</v>
      </c>
      <c r="L244" s="52"/>
    </row>
    <row r="245" spans="1:12" s="55" customFormat="1" ht="52.5">
      <c r="A245" s="52"/>
      <c r="B245" s="57" t="s">
        <v>746</v>
      </c>
      <c r="C245" s="57" t="s">
        <v>1040</v>
      </c>
      <c r="D245" s="57" t="s">
        <v>1049</v>
      </c>
      <c r="E245" s="58" t="s">
        <v>42</v>
      </c>
      <c r="F245" s="59">
        <v>466</v>
      </c>
      <c r="G245" s="59">
        <v>470</v>
      </c>
      <c r="H245" s="57" t="s">
        <v>715</v>
      </c>
      <c r="I245" s="60" t="s">
        <v>1068</v>
      </c>
      <c r="J245" s="60" t="b">
        <f t="shared" si="3"/>
        <v>0</v>
      </c>
      <c r="K245" s="61">
        <v>2</v>
      </c>
      <c r="L245" s="52"/>
    </row>
    <row r="246" spans="1:12" s="55" customFormat="1" ht="52.5">
      <c r="A246" s="52"/>
      <c r="B246" s="57" t="s">
        <v>762</v>
      </c>
      <c r="C246" s="57" t="s">
        <v>1040</v>
      </c>
      <c r="D246" s="57" t="s">
        <v>1049</v>
      </c>
      <c r="E246" s="58" t="s">
        <v>42</v>
      </c>
      <c r="F246" s="59">
        <v>471</v>
      </c>
      <c r="G246" s="59">
        <v>472</v>
      </c>
      <c r="H246" s="57" t="s">
        <v>723</v>
      </c>
      <c r="I246" s="60" t="s">
        <v>1068</v>
      </c>
      <c r="J246" s="60" t="b">
        <f t="shared" si="3"/>
        <v>0</v>
      </c>
      <c r="K246" s="61">
        <v>2</v>
      </c>
      <c r="L246" s="52"/>
    </row>
    <row r="247" spans="1:12" s="55" customFormat="1" ht="52.5">
      <c r="A247" s="52"/>
      <c r="B247" s="57" t="s">
        <v>763</v>
      </c>
      <c r="C247" s="57" t="s">
        <v>1040</v>
      </c>
      <c r="D247" s="57" t="s">
        <v>1049</v>
      </c>
      <c r="E247" s="58" t="s">
        <v>42</v>
      </c>
      <c r="F247" s="59">
        <v>473</v>
      </c>
      <c r="G247" s="59">
        <v>475</v>
      </c>
      <c r="H247" s="57" t="s">
        <v>722</v>
      </c>
      <c r="I247" s="60" t="s">
        <v>1068</v>
      </c>
      <c r="J247" s="60" t="b">
        <f t="shared" si="3"/>
        <v>0</v>
      </c>
      <c r="K247" s="61">
        <v>2</v>
      </c>
      <c r="L247" s="52"/>
    </row>
    <row r="248" spans="1:12" s="55" customFormat="1" ht="52.5">
      <c r="A248" s="52"/>
      <c r="B248" s="57" t="s">
        <v>767</v>
      </c>
      <c r="C248" s="57" t="s">
        <v>1040</v>
      </c>
      <c r="D248" s="57" t="s">
        <v>1049</v>
      </c>
      <c r="E248" s="58" t="s">
        <v>42</v>
      </c>
      <c r="F248" s="59">
        <v>476</v>
      </c>
      <c r="G248" s="59">
        <v>476</v>
      </c>
      <c r="H248" s="57" t="s">
        <v>1060</v>
      </c>
      <c r="I248" s="60" t="s">
        <v>1068</v>
      </c>
      <c r="J248" s="60" t="b">
        <f t="shared" si="3"/>
        <v>0</v>
      </c>
      <c r="K248" s="61">
        <v>2</v>
      </c>
      <c r="L248" s="52"/>
    </row>
    <row r="249" spans="1:12" s="55" customFormat="1" ht="54">
      <c r="A249" s="52"/>
      <c r="B249" s="56" t="s">
        <v>43</v>
      </c>
      <c r="C249" s="56" t="s">
        <v>1040</v>
      </c>
      <c r="D249" s="56" t="s">
        <v>1049</v>
      </c>
      <c r="E249" s="58" t="s">
        <v>43</v>
      </c>
      <c r="F249" s="69">
        <v>477</v>
      </c>
      <c r="G249" s="69">
        <v>486</v>
      </c>
      <c r="H249" s="56" t="s">
        <v>1063</v>
      </c>
      <c r="I249" s="60" t="s">
        <v>1068</v>
      </c>
      <c r="J249" s="60" t="b">
        <f t="shared" si="3"/>
        <v>0</v>
      </c>
      <c r="K249" s="61">
        <v>1</v>
      </c>
      <c r="L249" s="52"/>
    </row>
    <row r="250" spans="1:12" s="55" customFormat="1" ht="52.5">
      <c r="A250" s="52"/>
      <c r="B250" s="57" t="s">
        <v>768</v>
      </c>
      <c r="C250" s="57" t="s">
        <v>1040</v>
      </c>
      <c r="D250" s="57" t="s">
        <v>1049</v>
      </c>
      <c r="E250" s="58" t="s">
        <v>43</v>
      </c>
      <c r="F250" s="59">
        <v>477</v>
      </c>
      <c r="G250" s="59">
        <v>477</v>
      </c>
      <c r="H250" s="57" t="s">
        <v>725</v>
      </c>
      <c r="I250" s="60" t="s">
        <v>1068</v>
      </c>
      <c r="J250" s="60" t="b">
        <f t="shared" si="3"/>
        <v>0</v>
      </c>
      <c r="K250" s="61">
        <v>2</v>
      </c>
      <c r="L250" s="52"/>
    </row>
    <row r="251" spans="1:12" s="55" customFormat="1" ht="52.5">
      <c r="A251" s="52"/>
      <c r="B251" s="57" t="s">
        <v>745</v>
      </c>
      <c r="C251" s="57" t="s">
        <v>1040</v>
      </c>
      <c r="D251" s="57" t="s">
        <v>1049</v>
      </c>
      <c r="E251" s="58" t="s">
        <v>43</v>
      </c>
      <c r="F251" s="59">
        <v>478</v>
      </c>
      <c r="G251" s="59">
        <v>478</v>
      </c>
      <c r="H251" s="57" t="s">
        <v>1083</v>
      </c>
      <c r="I251" s="60" t="s">
        <v>1068</v>
      </c>
      <c r="J251" s="60" t="b">
        <f t="shared" si="3"/>
        <v>0</v>
      </c>
      <c r="K251" s="61">
        <v>2</v>
      </c>
      <c r="L251" s="52"/>
    </row>
    <row r="252" spans="1:12" s="55" customFormat="1" ht="52.5">
      <c r="A252" s="52"/>
      <c r="B252" s="57" t="s">
        <v>820</v>
      </c>
      <c r="C252" s="57" t="s">
        <v>1040</v>
      </c>
      <c r="D252" s="57" t="s">
        <v>1049</v>
      </c>
      <c r="E252" s="58" t="s">
        <v>43</v>
      </c>
      <c r="F252" s="59">
        <v>479</v>
      </c>
      <c r="G252" s="59">
        <v>479</v>
      </c>
      <c r="H252" s="57" t="s">
        <v>1083</v>
      </c>
      <c r="I252" s="60" t="s">
        <v>1068</v>
      </c>
      <c r="J252" s="60" t="b">
        <f t="shared" si="3"/>
        <v>0</v>
      </c>
      <c r="K252" s="61">
        <v>2</v>
      </c>
      <c r="L252" s="52"/>
    </row>
    <row r="253" spans="1:12" s="55" customFormat="1" ht="52.5">
      <c r="A253" s="52"/>
      <c r="B253" s="57" t="s">
        <v>821</v>
      </c>
      <c r="C253" s="57" t="s">
        <v>1040</v>
      </c>
      <c r="D253" s="57" t="s">
        <v>1049</v>
      </c>
      <c r="E253" s="58" t="s">
        <v>43</v>
      </c>
      <c r="F253" s="59">
        <v>480</v>
      </c>
      <c r="G253" s="59">
        <v>480</v>
      </c>
      <c r="H253" s="57" t="s">
        <v>1083</v>
      </c>
      <c r="I253" s="60" t="s">
        <v>1068</v>
      </c>
      <c r="J253" s="60" t="b">
        <f t="shared" si="3"/>
        <v>0</v>
      </c>
      <c r="K253" s="61">
        <v>2</v>
      </c>
      <c r="L253" s="52"/>
    </row>
    <row r="254" spans="1:12" s="55" customFormat="1" ht="52.5">
      <c r="A254" s="52"/>
      <c r="B254" s="57" t="s">
        <v>746</v>
      </c>
      <c r="C254" s="57" t="s">
        <v>1040</v>
      </c>
      <c r="D254" s="57" t="s">
        <v>1049</v>
      </c>
      <c r="E254" s="58" t="s">
        <v>43</v>
      </c>
      <c r="F254" s="59">
        <v>481</v>
      </c>
      <c r="G254" s="59">
        <v>481</v>
      </c>
      <c r="H254" s="57" t="s">
        <v>1083</v>
      </c>
      <c r="I254" s="60" t="s">
        <v>1068</v>
      </c>
      <c r="J254" s="60" t="b">
        <f t="shared" si="3"/>
        <v>0</v>
      </c>
      <c r="K254" s="61">
        <v>2</v>
      </c>
      <c r="L254" s="52"/>
    </row>
    <row r="255" spans="1:12" s="55" customFormat="1" ht="52.5">
      <c r="A255" s="52"/>
      <c r="B255" s="57" t="s">
        <v>762</v>
      </c>
      <c r="C255" s="57" t="s">
        <v>1040</v>
      </c>
      <c r="D255" s="57" t="s">
        <v>1049</v>
      </c>
      <c r="E255" s="58" t="s">
        <v>43</v>
      </c>
      <c r="F255" s="59">
        <v>482</v>
      </c>
      <c r="G255" s="59">
        <v>483</v>
      </c>
      <c r="H255" s="57" t="s">
        <v>722</v>
      </c>
      <c r="I255" s="60" t="s">
        <v>1068</v>
      </c>
      <c r="J255" s="60" t="b">
        <f t="shared" si="3"/>
        <v>0</v>
      </c>
      <c r="K255" s="61">
        <v>2</v>
      </c>
      <c r="L255" s="52"/>
    </row>
    <row r="256" spans="1:12" s="55" customFormat="1" ht="52.5">
      <c r="A256" s="52"/>
      <c r="B256" s="57" t="s">
        <v>763</v>
      </c>
      <c r="C256" s="57" t="s">
        <v>1040</v>
      </c>
      <c r="D256" s="57" t="s">
        <v>1049</v>
      </c>
      <c r="E256" s="58" t="s">
        <v>43</v>
      </c>
      <c r="F256" s="59">
        <v>484</v>
      </c>
      <c r="G256" s="59">
        <v>485</v>
      </c>
      <c r="H256" s="57" t="s">
        <v>722</v>
      </c>
      <c r="I256" s="60" t="s">
        <v>1068</v>
      </c>
      <c r="J256" s="60" t="b">
        <f t="shared" si="3"/>
        <v>0</v>
      </c>
      <c r="K256" s="61">
        <v>2</v>
      </c>
      <c r="L256" s="52"/>
    </row>
    <row r="257" spans="1:12" s="55" customFormat="1" ht="52.5">
      <c r="A257" s="52"/>
      <c r="B257" s="57" t="s">
        <v>767</v>
      </c>
      <c r="C257" s="57" t="s">
        <v>1040</v>
      </c>
      <c r="D257" s="57" t="s">
        <v>1049</v>
      </c>
      <c r="E257" s="58" t="s">
        <v>43</v>
      </c>
      <c r="F257" s="59">
        <v>486</v>
      </c>
      <c r="G257" s="59">
        <v>486</v>
      </c>
      <c r="H257" s="57" t="s">
        <v>1060</v>
      </c>
      <c r="I257" s="60" t="s">
        <v>1068</v>
      </c>
      <c r="J257" s="60" t="b">
        <f t="shared" si="3"/>
        <v>0</v>
      </c>
      <c r="K257" s="61">
        <v>2</v>
      </c>
      <c r="L257" s="52"/>
    </row>
    <row r="258" spans="1:12" s="55" customFormat="1" ht="54">
      <c r="A258" s="52"/>
      <c r="B258" s="56" t="s">
        <v>44</v>
      </c>
      <c r="C258" s="56" t="s">
        <v>1040</v>
      </c>
      <c r="D258" s="56" t="s">
        <v>1049</v>
      </c>
      <c r="E258" s="58" t="s">
        <v>44</v>
      </c>
      <c r="F258" s="69">
        <v>487</v>
      </c>
      <c r="G258" s="69">
        <v>501</v>
      </c>
      <c r="H258" s="56" t="s">
        <v>1105</v>
      </c>
      <c r="I258" s="60" t="s">
        <v>1068</v>
      </c>
      <c r="J258" s="60" t="b">
        <f t="shared" si="3"/>
        <v>0</v>
      </c>
      <c r="K258" s="61">
        <v>1</v>
      </c>
      <c r="L258" s="52"/>
    </row>
    <row r="259" spans="1:12" s="55" customFormat="1" ht="52.5">
      <c r="A259" s="52"/>
      <c r="B259" s="57" t="s">
        <v>826</v>
      </c>
      <c r="C259" s="57" t="s">
        <v>1040</v>
      </c>
      <c r="D259" s="57" t="s">
        <v>1049</v>
      </c>
      <c r="E259" s="58" t="s">
        <v>44</v>
      </c>
      <c r="F259" s="59">
        <v>487</v>
      </c>
      <c r="G259" s="59">
        <v>487</v>
      </c>
      <c r="H259" s="57" t="s">
        <v>1078</v>
      </c>
      <c r="I259" s="60" t="s">
        <v>1068</v>
      </c>
      <c r="J259" s="60" t="b">
        <f t="shared" si="3"/>
        <v>0</v>
      </c>
      <c r="K259" s="61">
        <v>2</v>
      </c>
      <c r="L259" s="52"/>
    </row>
    <row r="260" spans="1:12" s="55" customFormat="1" ht="52.5">
      <c r="A260" s="52"/>
      <c r="B260" s="57" t="s">
        <v>745</v>
      </c>
      <c r="C260" s="57" t="s">
        <v>1040</v>
      </c>
      <c r="D260" s="57" t="s">
        <v>1049</v>
      </c>
      <c r="E260" s="58" t="s">
        <v>44</v>
      </c>
      <c r="F260" s="59">
        <v>488</v>
      </c>
      <c r="G260" s="59">
        <v>488</v>
      </c>
      <c r="H260" s="57" t="s">
        <v>1083</v>
      </c>
      <c r="I260" s="60" t="s">
        <v>1068</v>
      </c>
      <c r="J260" s="60" t="b">
        <f t="shared" si="3"/>
        <v>0</v>
      </c>
      <c r="K260" s="61">
        <v>2</v>
      </c>
      <c r="L260" s="52"/>
    </row>
    <row r="261" spans="1:12" s="55" customFormat="1" ht="52.5">
      <c r="A261" s="52"/>
      <c r="B261" s="57" t="s">
        <v>820</v>
      </c>
      <c r="C261" s="57" t="s">
        <v>1040</v>
      </c>
      <c r="D261" s="57" t="s">
        <v>1049</v>
      </c>
      <c r="E261" s="58" t="s">
        <v>44</v>
      </c>
      <c r="F261" s="59">
        <v>489</v>
      </c>
      <c r="G261" s="59">
        <v>490</v>
      </c>
      <c r="H261" s="57" t="s">
        <v>1083</v>
      </c>
      <c r="I261" s="60" t="s">
        <v>1068</v>
      </c>
      <c r="J261" s="60" t="b">
        <f t="shared" si="3"/>
        <v>0</v>
      </c>
      <c r="K261" s="61">
        <v>2</v>
      </c>
      <c r="L261" s="52"/>
    </row>
    <row r="262" spans="1:12" s="55" customFormat="1" ht="52.5">
      <c r="A262" s="52"/>
      <c r="B262" s="57" t="s">
        <v>821</v>
      </c>
      <c r="C262" s="57" t="s">
        <v>1040</v>
      </c>
      <c r="D262" s="57" t="s">
        <v>1049</v>
      </c>
      <c r="E262" s="58" t="s">
        <v>44</v>
      </c>
      <c r="F262" s="59">
        <v>491</v>
      </c>
      <c r="G262" s="59">
        <v>491</v>
      </c>
      <c r="H262" s="57" t="s">
        <v>1083</v>
      </c>
      <c r="I262" s="60" t="s">
        <v>1068</v>
      </c>
      <c r="J262" s="60" t="b">
        <f t="shared" si="3"/>
        <v>0</v>
      </c>
      <c r="K262" s="61">
        <v>2</v>
      </c>
      <c r="L262" s="52"/>
    </row>
    <row r="263" spans="1:12" s="55" customFormat="1" ht="52.5">
      <c r="A263" s="52"/>
      <c r="B263" s="57" t="s">
        <v>746</v>
      </c>
      <c r="C263" s="57" t="s">
        <v>1040</v>
      </c>
      <c r="D263" s="57" t="s">
        <v>1049</v>
      </c>
      <c r="E263" s="58" t="s">
        <v>44</v>
      </c>
      <c r="F263" s="59">
        <v>492</v>
      </c>
      <c r="G263" s="59">
        <v>492</v>
      </c>
      <c r="H263" s="57" t="s">
        <v>1083</v>
      </c>
      <c r="I263" s="60" t="s">
        <v>1068</v>
      </c>
      <c r="J263" s="60" t="b">
        <f t="shared" si="3"/>
        <v>0</v>
      </c>
      <c r="K263" s="61">
        <v>2</v>
      </c>
      <c r="L263" s="52"/>
    </row>
    <row r="264" spans="1:12" s="55" customFormat="1" ht="52.5">
      <c r="A264" s="52"/>
      <c r="B264" s="57" t="s">
        <v>762</v>
      </c>
      <c r="C264" s="57" t="s">
        <v>1040</v>
      </c>
      <c r="D264" s="57" t="s">
        <v>1049</v>
      </c>
      <c r="E264" s="58" t="s">
        <v>44</v>
      </c>
      <c r="F264" s="59">
        <v>493</v>
      </c>
      <c r="G264" s="59">
        <v>494</v>
      </c>
      <c r="H264" s="57" t="s">
        <v>722</v>
      </c>
      <c r="I264" s="60" t="s">
        <v>1068</v>
      </c>
      <c r="J264" s="60" t="b">
        <f t="shared" si="3"/>
        <v>0</v>
      </c>
      <c r="K264" s="61">
        <v>2</v>
      </c>
      <c r="L264" s="52"/>
    </row>
    <row r="265" spans="1:12" s="55" customFormat="1" ht="52.5">
      <c r="A265" s="52"/>
      <c r="B265" s="57" t="s">
        <v>763</v>
      </c>
      <c r="C265" s="57" t="s">
        <v>1040</v>
      </c>
      <c r="D265" s="57" t="s">
        <v>1049</v>
      </c>
      <c r="E265" s="58" t="s">
        <v>44</v>
      </c>
      <c r="F265" s="59">
        <v>495</v>
      </c>
      <c r="G265" s="59">
        <v>500</v>
      </c>
      <c r="H265" s="57" t="s">
        <v>722</v>
      </c>
      <c r="I265" s="60" t="s">
        <v>1068</v>
      </c>
      <c r="J265" s="60" t="b">
        <f t="shared" ref="J265:J328" si="4">H265=I265</f>
        <v>0</v>
      </c>
      <c r="K265" s="61">
        <v>2</v>
      </c>
      <c r="L265" s="52"/>
    </row>
    <row r="266" spans="1:12" s="55" customFormat="1" ht="52.5">
      <c r="A266" s="52"/>
      <c r="B266" s="57" t="s">
        <v>767</v>
      </c>
      <c r="C266" s="57" t="s">
        <v>1040</v>
      </c>
      <c r="D266" s="57" t="s">
        <v>1049</v>
      </c>
      <c r="E266" s="58" t="s">
        <v>44</v>
      </c>
      <c r="F266" s="59">
        <v>501</v>
      </c>
      <c r="G266" s="59">
        <v>501</v>
      </c>
      <c r="H266" s="57" t="s">
        <v>1060</v>
      </c>
      <c r="I266" s="60" t="s">
        <v>1068</v>
      </c>
      <c r="J266" s="60" t="b">
        <f t="shared" si="4"/>
        <v>0</v>
      </c>
      <c r="K266" s="61">
        <v>2</v>
      </c>
      <c r="L266" s="52"/>
    </row>
    <row r="267" spans="1:12" s="55" customFormat="1" ht="54">
      <c r="A267" s="52"/>
      <c r="B267" s="56" t="s">
        <v>45</v>
      </c>
      <c r="C267" s="56" t="s">
        <v>1040</v>
      </c>
      <c r="D267" s="56" t="s">
        <v>1049</v>
      </c>
      <c r="E267" s="58" t="s">
        <v>45</v>
      </c>
      <c r="F267" s="69">
        <v>502</v>
      </c>
      <c r="G267" s="69">
        <v>519</v>
      </c>
      <c r="H267" s="56" t="s">
        <v>1065</v>
      </c>
      <c r="I267" s="60" t="s">
        <v>1068</v>
      </c>
      <c r="J267" s="60" t="b">
        <f t="shared" si="4"/>
        <v>0</v>
      </c>
      <c r="K267" s="61">
        <v>1</v>
      </c>
      <c r="L267" s="52"/>
    </row>
    <row r="268" spans="1:12" s="55" customFormat="1" ht="52.5">
      <c r="A268" s="52"/>
      <c r="B268" s="57" t="s">
        <v>826</v>
      </c>
      <c r="C268" s="57" t="s">
        <v>1040</v>
      </c>
      <c r="D268" s="57" t="s">
        <v>1049</v>
      </c>
      <c r="E268" s="58" t="s">
        <v>45</v>
      </c>
      <c r="F268" s="59">
        <v>502</v>
      </c>
      <c r="G268" s="59">
        <v>502</v>
      </c>
      <c r="H268" s="57" t="s">
        <v>727</v>
      </c>
      <c r="I268" s="60" t="s">
        <v>1068</v>
      </c>
      <c r="J268" s="60" t="b">
        <f t="shared" si="4"/>
        <v>0</v>
      </c>
      <c r="K268" s="61">
        <v>2</v>
      </c>
      <c r="L268" s="52"/>
    </row>
    <row r="269" spans="1:12" s="55" customFormat="1" ht="52.5">
      <c r="A269" s="52"/>
      <c r="B269" s="57" t="s">
        <v>745</v>
      </c>
      <c r="C269" s="57" t="s">
        <v>1040</v>
      </c>
      <c r="D269" s="57" t="s">
        <v>1049</v>
      </c>
      <c r="E269" s="58" t="s">
        <v>45</v>
      </c>
      <c r="F269" s="59">
        <v>503</v>
      </c>
      <c r="G269" s="59">
        <v>510</v>
      </c>
      <c r="H269" s="57" t="s">
        <v>1083</v>
      </c>
      <c r="I269" s="60" t="s">
        <v>1068</v>
      </c>
      <c r="J269" s="60" t="b">
        <f t="shared" si="4"/>
        <v>0</v>
      </c>
      <c r="K269" s="61">
        <v>2</v>
      </c>
      <c r="L269" s="52"/>
    </row>
    <row r="270" spans="1:12" s="55" customFormat="1" ht="52.5">
      <c r="A270" s="52"/>
      <c r="B270" s="74" t="s">
        <v>863</v>
      </c>
      <c r="C270" s="74" t="s">
        <v>1040</v>
      </c>
      <c r="D270" s="74" t="s">
        <v>1049</v>
      </c>
      <c r="E270" s="58" t="s">
        <v>45</v>
      </c>
      <c r="F270" s="59">
        <v>503</v>
      </c>
      <c r="G270" s="59">
        <v>503</v>
      </c>
      <c r="H270" s="57" t="s">
        <v>1083</v>
      </c>
      <c r="I270" s="60" t="s">
        <v>1068</v>
      </c>
      <c r="J270" s="60" t="b">
        <f t="shared" si="4"/>
        <v>0</v>
      </c>
      <c r="K270" s="61">
        <v>3</v>
      </c>
      <c r="L270" s="52"/>
    </row>
    <row r="271" spans="1:12" s="55" customFormat="1" ht="52.5">
      <c r="A271" s="52"/>
      <c r="B271" s="74" t="s">
        <v>864</v>
      </c>
      <c r="C271" s="74" t="s">
        <v>1040</v>
      </c>
      <c r="D271" s="74" t="s">
        <v>1049</v>
      </c>
      <c r="E271" s="58" t="s">
        <v>45</v>
      </c>
      <c r="F271" s="59">
        <v>504</v>
      </c>
      <c r="G271" s="59">
        <v>505</v>
      </c>
      <c r="H271" s="57" t="s">
        <v>1083</v>
      </c>
      <c r="I271" s="60" t="s">
        <v>1068</v>
      </c>
      <c r="J271" s="60" t="b">
        <f t="shared" si="4"/>
        <v>0</v>
      </c>
      <c r="K271" s="61">
        <v>3</v>
      </c>
      <c r="L271" s="52"/>
    </row>
    <row r="272" spans="1:12" s="55" customFormat="1" ht="52.5">
      <c r="A272" s="52"/>
      <c r="B272" s="74" t="s">
        <v>832</v>
      </c>
      <c r="C272" s="74" t="s">
        <v>1040</v>
      </c>
      <c r="D272" s="74" t="s">
        <v>1049</v>
      </c>
      <c r="E272" s="58" t="s">
        <v>45</v>
      </c>
      <c r="F272" s="59">
        <v>506</v>
      </c>
      <c r="G272" s="59">
        <v>506</v>
      </c>
      <c r="H272" s="57" t="s">
        <v>1083</v>
      </c>
      <c r="I272" s="60" t="s">
        <v>1068</v>
      </c>
      <c r="J272" s="60" t="b">
        <f t="shared" si="4"/>
        <v>0</v>
      </c>
      <c r="K272" s="61">
        <v>3</v>
      </c>
      <c r="L272" s="52"/>
    </row>
    <row r="273" spans="1:12" s="55" customFormat="1" ht="52.5">
      <c r="A273" s="52"/>
      <c r="B273" s="74" t="s">
        <v>865</v>
      </c>
      <c r="C273" s="74" t="s">
        <v>1040</v>
      </c>
      <c r="D273" s="74" t="s">
        <v>1049</v>
      </c>
      <c r="E273" s="58" t="s">
        <v>45</v>
      </c>
      <c r="F273" s="59">
        <v>507</v>
      </c>
      <c r="G273" s="59">
        <v>510</v>
      </c>
      <c r="H273" s="57" t="s">
        <v>1083</v>
      </c>
      <c r="I273" s="60" t="s">
        <v>1068</v>
      </c>
      <c r="J273" s="60" t="b">
        <f t="shared" si="4"/>
        <v>0</v>
      </c>
      <c r="K273" s="61">
        <v>3</v>
      </c>
      <c r="L273" s="52"/>
    </row>
    <row r="274" spans="1:12" s="55" customFormat="1" ht="52.5">
      <c r="A274" s="52"/>
      <c r="B274" s="57" t="s">
        <v>820</v>
      </c>
      <c r="C274" s="57" t="s">
        <v>1040</v>
      </c>
      <c r="D274" s="57" t="s">
        <v>1049</v>
      </c>
      <c r="E274" s="58" t="s">
        <v>45</v>
      </c>
      <c r="F274" s="59">
        <v>511</v>
      </c>
      <c r="G274" s="59">
        <v>513</v>
      </c>
      <c r="H274" s="57" t="s">
        <v>1083</v>
      </c>
      <c r="I274" s="60" t="s">
        <v>1068</v>
      </c>
      <c r="J274" s="60" t="b">
        <f t="shared" si="4"/>
        <v>0</v>
      </c>
      <c r="K274" s="61">
        <v>2</v>
      </c>
      <c r="L274" s="52"/>
    </row>
    <row r="275" spans="1:12" s="55" customFormat="1" ht="52.5">
      <c r="A275" s="52"/>
      <c r="B275" s="57" t="s">
        <v>821</v>
      </c>
      <c r="C275" s="57" t="s">
        <v>1040</v>
      </c>
      <c r="D275" s="57" t="s">
        <v>1049</v>
      </c>
      <c r="E275" s="58" t="s">
        <v>45</v>
      </c>
      <c r="F275" s="59">
        <v>514</v>
      </c>
      <c r="G275" s="59">
        <v>514</v>
      </c>
      <c r="H275" s="57" t="s">
        <v>1060</v>
      </c>
      <c r="I275" s="60" t="s">
        <v>1068</v>
      </c>
      <c r="J275" s="60" t="b">
        <f t="shared" si="4"/>
        <v>0</v>
      </c>
      <c r="K275" s="61">
        <v>2</v>
      </c>
      <c r="L275" s="52"/>
    </row>
    <row r="276" spans="1:12" s="55" customFormat="1" ht="52.5">
      <c r="A276" s="52"/>
      <c r="B276" s="57" t="s">
        <v>762</v>
      </c>
      <c r="C276" s="57" t="s">
        <v>1040</v>
      </c>
      <c r="D276" s="57" t="s">
        <v>1049</v>
      </c>
      <c r="E276" s="58" t="s">
        <v>45</v>
      </c>
      <c r="F276" s="59">
        <v>515</v>
      </c>
      <c r="G276" s="59">
        <v>517</v>
      </c>
      <c r="H276" s="57" t="s">
        <v>723</v>
      </c>
      <c r="I276" s="60" t="s">
        <v>1068</v>
      </c>
      <c r="J276" s="60" t="b">
        <f t="shared" si="4"/>
        <v>0</v>
      </c>
      <c r="K276" s="61">
        <v>2</v>
      </c>
      <c r="L276" s="52"/>
    </row>
    <row r="277" spans="1:12" s="55" customFormat="1" ht="52.5">
      <c r="A277" s="52"/>
      <c r="B277" s="57" t="s">
        <v>763</v>
      </c>
      <c r="C277" s="57" t="s">
        <v>1040</v>
      </c>
      <c r="D277" s="57" t="s">
        <v>1049</v>
      </c>
      <c r="E277" s="58" t="s">
        <v>45</v>
      </c>
      <c r="F277" s="59">
        <v>518</v>
      </c>
      <c r="G277" s="59">
        <v>518</v>
      </c>
      <c r="H277" s="57" t="s">
        <v>714</v>
      </c>
      <c r="I277" s="60" t="s">
        <v>1068</v>
      </c>
      <c r="J277" s="60" t="b">
        <f t="shared" si="4"/>
        <v>0</v>
      </c>
      <c r="K277" s="61">
        <v>2</v>
      </c>
      <c r="L277" s="52"/>
    </row>
    <row r="278" spans="1:12" s="55" customFormat="1" ht="52.5">
      <c r="A278" s="52"/>
      <c r="B278" s="57" t="s">
        <v>767</v>
      </c>
      <c r="C278" s="57" t="s">
        <v>1040</v>
      </c>
      <c r="D278" s="57" t="s">
        <v>1049</v>
      </c>
      <c r="E278" s="58" t="s">
        <v>45</v>
      </c>
      <c r="F278" s="59">
        <v>519</v>
      </c>
      <c r="G278" s="59">
        <v>519</v>
      </c>
      <c r="H278" s="57" t="s">
        <v>1060</v>
      </c>
      <c r="I278" s="60" t="s">
        <v>1068</v>
      </c>
      <c r="J278" s="60" t="b">
        <f t="shared" si="4"/>
        <v>0</v>
      </c>
      <c r="K278" s="61">
        <v>2</v>
      </c>
      <c r="L278" s="52"/>
    </row>
    <row r="279" spans="1:12" s="55" customFormat="1" ht="54">
      <c r="A279" s="52"/>
      <c r="B279" s="66" t="s">
        <v>1031</v>
      </c>
      <c r="C279" s="66" t="s">
        <v>1040</v>
      </c>
      <c r="D279" s="66" t="s">
        <v>1050</v>
      </c>
      <c r="E279" s="67"/>
      <c r="F279" s="68">
        <v>520</v>
      </c>
      <c r="G279" s="68">
        <v>604</v>
      </c>
      <c r="H279" s="66" t="s">
        <v>1066</v>
      </c>
      <c r="I279" s="60" t="s">
        <v>97</v>
      </c>
      <c r="J279" s="60" t="b">
        <f t="shared" si="4"/>
        <v>0</v>
      </c>
      <c r="K279" s="61">
        <v>1</v>
      </c>
      <c r="L279" s="52"/>
    </row>
    <row r="280" spans="1:12" s="55" customFormat="1" ht="54">
      <c r="A280" s="52"/>
      <c r="B280" s="56" t="s">
        <v>734</v>
      </c>
      <c r="C280" s="56" t="s">
        <v>1040</v>
      </c>
      <c r="D280" s="56" t="s">
        <v>1050</v>
      </c>
      <c r="E280" s="58"/>
      <c r="F280" s="69">
        <v>520</v>
      </c>
      <c r="G280" s="69">
        <v>521</v>
      </c>
      <c r="H280" s="56" t="s">
        <v>1059</v>
      </c>
      <c r="I280" s="60" t="s">
        <v>97</v>
      </c>
      <c r="J280" s="60" t="b">
        <f t="shared" si="4"/>
        <v>0</v>
      </c>
      <c r="K280" s="61">
        <v>1</v>
      </c>
      <c r="L280" s="52"/>
    </row>
    <row r="281" spans="1:12" s="55" customFormat="1" ht="54">
      <c r="A281" s="52"/>
      <c r="B281" s="56" t="s">
        <v>47</v>
      </c>
      <c r="C281" s="56" t="s">
        <v>1040</v>
      </c>
      <c r="D281" s="56" t="s">
        <v>1050</v>
      </c>
      <c r="E281" s="58" t="s">
        <v>1130</v>
      </c>
      <c r="F281" s="69">
        <v>522</v>
      </c>
      <c r="G281" s="69">
        <v>526</v>
      </c>
      <c r="H281" s="56" t="s">
        <v>715</v>
      </c>
      <c r="I281" s="60" t="s">
        <v>1068</v>
      </c>
      <c r="J281" s="60" t="b">
        <f t="shared" si="4"/>
        <v>0</v>
      </c>
      <c r="K281" s="61">
        <v>1</v>
      </c>
      <c r="L281" s="52"/>
    </row>
    <row r="282" spans="1:12" s="55" customFormat="1" ht="52.5">
      <c r="A282" s="52"/>
      <c r="B282" s="57" t="s">
        <v>826</v>
      </c>
      <c r="C282" s="57" t="s">
        <v>1040</v>
      </c>
      <c r="D282" s="57" t="s">
        <v>1050</v>
      </c>
      <c r="E282" s="58" t="s">
        <v>1130</v>
      </c>
      <c r="F282" s="59">
        <v>522</v>
      </c>
      <c r="G282" s="59">
        <v>522</v>
      </c>
      <c r="H282" s="57" t="s">
        <v>715</v>
      </c>
      <c r="I282" s="60" t="s">
        <v>1068</v>
      </c>
      <c r="J282" s="60" t="b">
        <f t="shared" si="4"/>
        <v>0</v>
      </c>
      <c r="K282" s="61">
        <v>2</v>
      </c>
      <c r="L282" s="52"/>
    </row>
    <row r="283" spans="1:12" s="55" customFormat="1" ht="52.5">
      <c r="A283" s="52"/>
      <c r="B283" s="57" t="s">
        <v>866</v>
      </c>
      <c r="C283" s="57" t="s">
        <v>1040</v>
      </c>
      <c r="D283" s="57" t="s">
        <v>1050</v>
      </c>
      <c r="E283" s="58" t="s">
        <v>1130</v>
      </c>
      <c r="F283" s="59">
        <v>523</v>
      </c>
      <c r="G283" s="59">
        <v>524</v>
      </c>
      <c r="H283" s="57" t="s">
        <v>715</v>
      </c>
      <c r="I283" s="60" t="s">
        <v>1068</v>
      </c>
      <c r="J283" s="60" t="b">
        <f t="shared" si="4"/>
        <v>0</v>
      </c>
      <c r="K283" s="61">
        <v>2</v>
      </c>
      <c r="L283" s="52"/>
    </row>
    <row r="284" spans="1:12" s="55" customFormat="1" ht="52.5">
      <c r="A284" s="52"/>
      <c r="B284" s="57" t="s">
        <v>747</v>
      </c>
      <c r="C284" s="57" t="s">
        <v>1040</v>
      </c>
      <c r="D284" s="57" t="s">
        <v>1050</v>
      </c>
      <c r="E284" s="58" t="s">
        <v>1130</v>
      </c>
      <c r="F284" s="59">
        <v>525</v>
      </c>
      <c r="G284" s="59">
        <v>525</v>
      </c>
      <c r="H284" s="57" t="s">
        <v>715</v>
      </c>
      <c r="I284" s="60" t="s">
        <v>1068</v>
      </c>
      <c r="J284" s="60" t="b">
        <f t="shared" si="4"/>
        <v>0</v>
      </c>
      <c r="K284" s="61">
        <v>2</v>
      </c>
      <c r="L284" s="52"/>
    </row>
    <row r="285" spans="1:12" s="55" customFormat="1" ht="52.5">
      <c r="A285" s="52"/>
      <c r="B285" s="57" t="s">
        <v>767</v>
      </c>
      <c r="C285" s="57" t="s">
        <v>1040</v>
      </c>
      <c r="D285" s="57" t="s">
        <v>1050</v>
      </c>
      <c r="E285" s="58" t="s">
        <v>1130</v>
      </c>
      <c r="F285" s="59">
        <v>526</v>
      </c>
      <c r="G285" s="59">
        <v>526</v>
      </c>
      <c r="H285" s="57" t="s">
        <v>715</v>
      </c>
      <c r="I285" s="60" t="s">
        <v>1068</v>
      </c>
      <c r="J285" s="60" t="b">
        <f t="shared" si="4"/>
        <v>0</v>
      </c>
      <c r="K285" s="61">
        <v>2</v>
      </c>
      <c r="L285" s="52"/>
    </row>
    <row r="286" spans="1:12" s="55" customFormat="1" ht="54">
      <c r="A286" s="52"/>
      <c r="B286" s="56" t="s">
        <v>48</v>
      </c>
      <c r="C286" s="56" t="s">
        <v>1040</v>
      </c>
      <c r="D286" s="56" t="s">
        <v>1050</v>
      </c>
      <c r="E286" s="58" t="s">
        <v>1131</v>
      </c>
      <c r="F286" s="69">
        <v>527</v>
      </c>
      <c r="G286" s="69">
        <v>531</v>
      </c>
      <c r="H286" s="56" t="s">
        <v>715</v>
      </c>
      <c r="I286" s="60" t="s">
        <v>1068</v>
      </c>
      <c r="J286" s="60" t="b">
        <f t="shared" si="4"/>
        <v>0</v>
      </c>
      <c r="K286" s="61">
        <v>1</v>
      </c>
      <c r="L286" s="52"/>
    </row>
    <row r="287" spans="1:12" s="55" customFormat="1" ht="52.5">
      <c r="A287" s="52"/>
      <c r="B287" s="57" t="s">
        <v>768</v>
      </c>
      <c r="C287" s="57" t="s">
        <v>1040</v>
      </c>
      <c r="D287" s="57" t="s">
        <v>1050</v>
      </c>
      <c r="E287" s="58" t="s">
        <v>1131</v>
      </c>
      <c r="F287" s="59">
        <v>527</v>
      </c>
      <c r="G287" s="59">
        <v>527</v>
      </c>
      <c r="H287" s="57" t="s">
        <v>715</v>
      </c>
      <c r="I287" s="60" t="s">
        <v>1068</v>
      </c>
      <c r="J287" s="60" t="b">
        <f t="shared" si="4"/>
        <v>0</v>
      </c>
      <c r="K287" s="61">
        <v>2</v>
      </c>
      <c r="L287" s="52"/>
    </row>
    <row r="288" spans="1:12" s="55" customFormat="1" ht="52.5">
      <c r="A288" s="52"/>
      <c r="B288" s="57" t="s">
        <v>867</v>
      </c>
      <c r="C288" s="57" t="s">
        <v>1040</v>
      </c>
      <c r="D288" s="57" t="s">
        <v>1050</v>
      </c>
      <c r="E288" s="58" t="s">
        <v>1131</v>
      </c>
      <c r="F288" s="59">
        <v>528</v>
      </c>
      <c r="G288" s="59">
        <v>530</v>
      </c>
      <c r="H288" s="57" t="s">
        <v>715</v>
      </c>
      <c r="I288" s="60" t="s">
        <v>1068</v>
      </c>
      <c r="J288" s="60" t="b">
        <f t="shared" si="4"/>
        <v>0</v>
      </c>
      <c r="K288" s="61">
        <v>2</v>
      </c>
      <c r="L288" s="52"/>
    </row>
    <row r="289" spans="1:12" s="55" customFormat="1" ht="52.5">
      <c r="A289" s="52"/>
      <c r="B289" s="57" t="s">
        <v>767</v>
      </c>
      <c r="C289" s="57" t="s">
        <v>1040</v>
      </c>
      <c r="D289" s="57" t="s">
        <v>1050</v>
      </c>
      <c r="E289" s="58" t="s">
        <v>1131</v>
      </c>
      <c r="F289" s="59">
        <v>531</v>
      </c>
      <c r="G289" s="59">
        <v>531</v>
      </c>
      <c r="H289" s="57" t="s">
        <v>715</v>
      </c>
      <c r="I289" s="60" t="s">
        <v>1068</v>
      </c>
      <c r="J289" s="60" t="b">
        <f t="shared" si="4"/>
        <v>0</v>
      </c>
      <c r="K289" s="61">
        <v>2</v>
      </c>
      <c r="L289" s="52"/>
    </row>
    <row r="290" spans="1:12" s="55" customFormat="1" ht="54">
      <c r="A290" s="52"/>
      <c r="B290" s="56" t="s">
        <v>49</v>
      </c>
      <c r="C290" s="56" t="s">
        <v>1040</v>
      </c>
      <c r="D290" s="56" t="s">
        <v>1050</v>
      </c>
      <c r="E290" s="58" t="s">
        <v>49</v>
      </c>
      <c r="F290" s="69">
        <v>532</v>
      </c>
      <c r="G290" s="69">
        <v>559</v>
      </c>
      <c r="H290" s="79" t="s">
        <v>1067</v>
      </c>
      <c r="I290" s="76" t="s">
        <v>394</v>
      </c>
      <c r="J290" s="60" t="b">
        <f t="shared" si="4"/>
        <v>0</v>
      </c>
      <c r="K290" s="61">
        <v>1</v>
      </c>
      <c r="L290" s="52"/>
    </row>
    <row r="291" spans="1:12" s="55" customFormat="1" ht="52.5">
      <c r="A291" s="52"/>
      <c r="B291" s="57" t="s">
        <v>826</v>
      </c>
      <c r="C291" s="57" t="s">
        <v>1040</v>
      </c>
      <c r="D291" s="57" t="s">
        <v>1050</v>
      </c>
      <c r="E291" s="58" t="s">
        <v>49</v>
      </c>
      <c r="F291" s="59">
        <v>532</v>
      </c>
      <c r="G291" s="59">
        <v>532</v>
      </c>
      <c r="H291" s="78" t="s">
        <v>394</v>
      </c>
      <c r="I291" s="76" t="s">
        <v>394</v>
      </c>
      <c r="J291" s="60" t="b">
        <f t="shared" si="4"/>
        <v>1</v>
      </c>
      <c r="K291" s="61">
        <v>2</v>
      </c>
      <c r="L291" s="52"/>
    </row>
    <row r="292" spans="1:12" s="55" customFormat="1" ht="52.5">
      <c r="A292" s="52"/>
      <c r="B292" s="57" t="s">
        <v>934</v>
      </c>
      <c r="C292" s="57" t="s">
        <v>1040</v>
      </c>
      <c r="D292" s="57" t="s">
        <v>1050</v>
      </c>
      <c r="E292" s="58" t="s">
        <v>49</v>
      </c>
      <c r="F292" s="59">
        <v>533</v>
      </c>
      <c r="G292" s="59">
        <v>551</v>
      </c>
      <c r="H292" s="78" t="s">
        <v>394</v>
      </c>
      <c r="I292" s="76" t="s">
        <v>394</v>
      </c>
      <c r="J292" s="60" t="b">
        <f t="shared" si="4"/>
        <v>1</v>
      </c>
      <c r="K292" s="61">
        <v>2</v>
      </c>
      <c r="L292" s="52"/>
    </row>
    <row r="293" spans="1:12" s="55" customFormat="1" ht="52.5">
      <c r="A293" s="52"/>
      <c r="B293" s="74" t="s">
        <v>935</v>
      </c>
      <c r="C293" s="74" t="s">
        <v>1040</v>
      </c>
      <c r="D293" s="74" t="s">
        <v>1050</v>
      </c>
      <c r="E293" s="58" t="s">
        <v>49</v>
      </c>
      <c r="F293" s="59">
        <v>536</v>
      </c>
      <c r="G293" s="59">
        <v>542</v>
      </c>
      <c r="H293" s="78" t="s">
        <v>394</v>
      </c>
      <c r="I293" s="76" t="s">
        <v>394</v>
      </c>
      <c r="J293" s="60" t="b">
        <f t="shared" si="4"/>
        <v>1</v>
      </c>
      <c r="K293" s="61">
        <v>3</v>
      </c>
      <c r="L293" s="52"/>
    </row>
    <row r="294" spans="1:12" s="55" customFormat="1" ht="52.5">
      <c r="A294" s="52"/>
      <c r="B294" s="74" t="s">
        <v>869</v>
      </c>
      <c r="C294" s="74" t="s">
        <v>1040</v>
      </c>
      <c r="D294" s="74" t="s">
        <v>1050</v>
      </c>
      <c r="E294" s="58" t="s">
        <v>49</v>
      </c>
      <c r="F294" s="59">
        <v>543</v>
      </c>
      <c r="G294" s="59">
        <v>544</v>
      </c>
      <c r="H294" s="78" t="s">
        <v>394</v>
      </c>
      <c r="I294" s="76" t="s">
        <v>394</v>
      </c>
      <c r="J294" s="60" t="b">
        <f t="shared" si="4"/>
        <v>1</v>
      </c>
      <c r="K294" s="61">
        <v>3</v>
      </c>
      <c r="L294" s="52"/>
    </row>
    <row r="295" spans="1:12" s="55" customFormat="1" ht="52.5">
      <c r="A295" s="52"/>
      <c r="B295" s="74" t="s">
        <v>870</v>
      </c>
      <c r="C295" s="74" t="s">
        <v>1040</v>
      </c>
      <c r="D295" s="74" t="s">
        <v>1050</v>
      </c>
      <c r="E295" s="58" t="s">
        <v>49</v>
      </c>
      <c r="F295" s="59">
        <v>545</v>
      </c>
      <c r="G295" s="59">
        <v>545</v>
      </c>
      <c r="H295" s="78" t="s">
        <v>394</v>
      </c>
      <c r="I295" s="76" t="s">
        <v>394</v>
      </c>
      <c r="J295" s="60" t="b">
        <f t="shared" si="4"/>
        <v>1</v>
      </c>
      <c r="K295" s="61">
        <v>3</v>
      </c>
      <c r="L295" s="52"/>
    </row>
    <row r="296" spans="1:12" s="55" customFormat="1" ht="52.5">
      <c r="A296" s="52"/>
      <c r="B296" s="74" t="s">
        <v>868</v>
      </c>
      <c r="C296" s="74" t="s">
        <v>1040</v>
      </c>
      <c r="D296" s="74" t="s">
        <v>1050</v>
      </c>
      <c r="E296" s="58" t="s">
        <v>49</v>
      </c>
      <c r="F296" s="59">
        <v>546</v>
      </c>
      <c r="G296" s="59">
        <v>551</v>
      </c>
      <c r="H296" s="78" t="s">
        <v>394</v>
      </c>
      <c r="I296" s="76" t="s">
        <v>394</v>
      </c>
      <c r="J296" s="60" t="b">
        <f t="shared" si="4"/>
        <v>1</v>
      </c>
      <c r="K296" s="61">
        <v>3</v>
      </c>
      <c r="L296" s="52"/>
    </row>
    <row r="297" spans="1:12" s="55" customFormat="1" ht="52.5">
      <c r="A297" s="52"/>
      <c r="B297" s="57" t="s">
        <v>937</v>
      </c>
      <c r="C297" s="57" t="s">
        <v>1040</v>
      </c>
      <c r="D297" s="57" t="s">
        <v>1050</v>
      </c>
      <c r="E297" s="58" t="s">
        <v>49</v>
      </c>
      <c r="F297" s="59">
        <v>552</v>
      </c>
      <c r="G297" s="59">
        <v>558</v>
      </c>
      <c r="H297" s="78" t="s">
        <v>728</v>
      </c>
      <c r="I297" s="76" t="s">
        <v>394</v>
      </c>
      <c r="J297" s="60" t="b">
        <f t="shared" si="4"/>
        <v>0</v>
      </c>
      <c r="K297" s="61">
        <v>2</v>
      </c>
      <c r="L297" s="52"/>
    </row>
    <row r="298" spans="1:12" s="55" customFormat="1" ht="52.5">
      <c r="A298" s="52"/>
      <c r="B298" s="74" t="s">
        <v>936</v>
      </c>
      <c r="C298" s="74" t="s">
        <v>1040</v>
      </c>
      <c r="D298" s="74" t="s">
        <v>1050</v>
      </c>
      <c r="E298" s="58" t="s">
        <v>49</v>
      </c>
      <c r="F298" s="59">
        <v>552</v>
      </c>
      <c r="G298" s="59">
        <v>554</v>
      </c>
      <c r="H298" s="78" t="s">
        <v>728</v>
      </c>
      <c r="I298" s="76" t="s">
        <v>394</v>
      </c>
      <c r="J298" s="60" t="b">
        <f t="shared" si="4"/>
        <v>0</v>
      </c>
      <c r="K298" s="61">
        <v>3</v>
      </c>
      <c r="L298" s="52"/>
    </row>
    <row r="299" spans="1:12" s="55" customFormat="1" ht="52.5">
      <c r="A299" s="52"/>
      <c r="B299" s="74" t="s">
        <v>938</v>
      </c>
      <c r="C299" s="74" t="s">
        <v>1040</v>
      </c>
      <c r="D299" s="74" t="s">
        <v>1050</v>
      </c>
      <c r="E299" s="58" t="s">
        <v>49</v>
      </c>
      <c r="F299" s="59">
        <v>555</v>
      </c>
      <c r="G299" s="59">
        <v>558</v>
      </c>
      <c r="H299" s="78" t="s">
        <v>728</v>
      </c>
      <c r="I299" s="76" t="s">
        <v>394</v>
      </c>
      <c r="J299" s="60" t="b">
        <f t="shared" si="4"/>
        <v>0</v>
      </c>
      <c r="K299" s="61">
        <v>3</v>
      </c>
      <c r="L299" s="52"/>
    </row>
    <row r="300" spans="1:12" s="55" customFormat="1" ht="52.5">
      <c r="A300" s="52"/>
      <c r="B300" s="57" t="s">
        <v>767</v>
      </c>
      <c r="C300" s="57" t="s">
        <v>1040</v>
      </c>
      <c r="D300" s="57" t="s">
        <v>1050</v>
      </c>
      <c r="E300" s="58" t="s">
        <v>49</v>
      </c>
      <c r="F300" s="59">
        <v>559</v>
      </c>
      <c r="G300" s="59">
        <v>559</v>
      </c>
      <c r="H300" s="78" t="s">
        <v>1060</v>
      </c>
      <c r="I300" s="76" t="s">
        <v>394</v>
      </c>
      <c r="J300" s="60" t="b">
        <f t="shared" si="4"/>
        <v>0</v>
      </c>
      <c r="K300" s="61">
        <v>2</v>
      </c>
      <c r="L300" s="52"/>
    </row>
    <row r="301" spans="1:12" s="55" customFormat="1" ht="54">
      <c r="A301" s="52"/>
      <c r="B301" s="56" t="s">
        <v>939</v>
      </c>
      <c r="C301" s="56" t="s">
        <v>1040</v>
      </c>
      <c r="D301" s="56" t="s">
        <v>1050</v>
      </c>
      <c r="E301" s="58" t="s">
        <v>939</v>
      </c>
      <c r="F301" s="69">
        <v>560</v>
      </c>
      <c r="G301" s="69">
        <v>570</v>
      </c>
      <c r="H301" s="56" t="s">
        <v>1060</v>
      </c>
      <c r="I301" s="60" t="s">
        <v>129</v>
      </c>
      <c r="J301" s="60" t="b">
        <f t="shared" si="4"/>
        <v>0</v>
      </c>
      <c r="K301" s="61">
        <v>1</v>
      </c>
      <c r="L301" s="52"/>
    </row>
    <row r="302" spans="1:12" s="55" customFormat="1" ht="52.5">
      <c r="A302" s="52"/>
      <c r="B302" s="57" t="s">
        <v>826</v>
      </c>
      <c r="C302" s="57" t="s">
        <v>1040</v>
      </c>
      <c r="D302" s="57" t="s">
        <v>1050</v>
      </c>
      <c r="E302" s="58" t="s">
        <v>939</v>
      </c>
      <c r="F302" s="59">
        <v>560</v>
      </c>
      <c r="G302" s="59">
        <v>560</v>
      </c>
      <c r="H302" s="57" t="s">
        <v>1060</v>
      </c>
      <c r="I302" s="60" t="s">
        <v>129</v>
      </c>
      <c r="J302" s="60" t="b">
        <f t="shared" si="4"/>
        <v>0</v>
      </c>
      <c r="K302" s="61">
        <v>2</v>
      </c>
      <c r="L302" s="52"/>
    </row>
    <row r="303" spans="1:12" s="55" customFormat="1" ht="52.5">
      <c r="A303" s="52"/>
      <c r="B303" s="57" t="s">
        <v>745</v>
      </c>
      <c r="C303" s="57" t="s">
        <v>1040</v>
      </c>
      <c r="D303" s="57" t="s">
        <v>1050</v>
      </c>
      <c r="E303" s="58" t="s">
        <v>939</v>
      </c>
      <c r="F303" s="59">
        <v>561</v>
      </c>
      <c r="G303" s="59">
        <v>565</v>
      </c>
      <c r="H303" s="57" t="s">
        <v>1060</v>
      </c>
      <c r="I303" s="60" t="s">
        <v>129</v>
      </c>
      <c r="J303" s="60" t="b">
        <f t="shared" si="4"/>
        <v>0</v>
      </c>
      <c r="K303" s="61">
        <v>2</v>
      </c>
      <c r="L303" s="52"/>
    </row>
    <row r="304" spans="1:12" s="55" customFormat="1" ht="52.5">
      <c r="A304" s="52"/>
      <c r="B304" s="57" t="s">
        <v>747</v>
      </c>
      <c r="C304" s="57" t="s">
        <v>1040</v>
      </c>
      <c r="D304" s="57" t="s">
        <v>1050</v>
      </c>
      <c r="E304" s="58" t="s">
        <v>939</v>
      </c>
      <c r="F304" s="59">
        <v>566</v>
      </c>
      <c r="G304" s="59">
        <v>566</v>
      </c>
      <c r="H304" s="57" t="s">
        <v>1060</v>
      </c>
      <c r="I304" s="60" t="s">
        <v>129</v>
      </c>
      <c r="J304" s="60" t="b">
        <f t="shared" si="4"/>
        <v>0</v>
      </c>
      <c r="K304" s="61">
        <v>2</v>
      </c>
      <c r="L304" s="52"/>
    </row>
    <row r="305" spans="1:12" s="55" customFormat="1" ht="52.5">
      <c r="A305" s="52"/>
      <c r="B305" s="57" t="s">
        <v>940</v>
      </c>
      <c r="C305" s="57" t="s">
        <v>1040</v>
      </c>
      <c r="D305" s="57" t="s">
        <v>1050</v>
      </c>
      <c r="E305" s="58" t="s">
        <v>939</v>
      </c>
      <c r="F305" s="59">
        <v>567</v>
      </c>
      <c r="G305" s="59">
        <v>568</v>
      </c>
      <c r="H305" s="57" t="s">
        <v>1060</v>
      </c>
      <c r="I305" s="60" t="s">
        <v>129</v>
      </c>
      <c r="J305" s="60" t="b">
        <f t="shared" si="4"/>
        <v>0</v>
      </c>
      <c r="K305" s="61">
        <v>2</v>
      </c>
      <c r="L305" s="52"/>
    </row>
    <row r="306" spans="1:12" s="55" customFormat="1" ht="52.5">
      <c r="A306" s="52"/>
      <c r="B306" s="74" t="s">
        <v>941</v>
      </c>
      <c r="C306" s="74" t="s">
        <v>1040</v>
      </c>
      <c r="D306" s="74" t="s">
        <v>1050</v>
      </c>
      <c r="E306" s="58" t="s">
        <v>939</v>
      </c>
      <c r="F306" s="59">
        <v>567</v>
      </c>
      <c r="G306" s="59">
        <v>567</v>
      </c>
      <c r="H306" s="57" t="s">
        <v>1060</v>
      </c>
      <c r="I306" s="60" t="s">
        <v>129</v>
      </c>
      <c r="J306" s="60" t="b">
        <f t="shared" si="4"/>
        <v>0</v>
      </c>
      <c r="K306" s="61">
        <v>3</v>
      </c>
      <c r="L306" s="52"/>
    </row>
    <row r="307" spans="1:12" s="55" customFormat="1" ht="52.5">
      <c r="A307" s="52"/>
      <c r="B307" s="74" t="s">
        <v>942</v>
      </c>
      <c r="C307" s="74" t="s">
        <v>1040</v>
      </c>
      <c r="D307" s="74" t="s">
        <v>1050</v>
      </c>
      <c r="E307" s="58" t="s">
        <v>939</v>
      </c>
      <c r="F307" s="59">
        <v>568</v>
      </c>
      <c r="G307" s="59">
        <v>568</v>
      </c>
      <c r="H307" s="57" t="s">
        <v>1060</v>
      </c>
      <c r="I307" s="60" t="s">
        <v>129</v>
      </c>
      <c r="J307" s="60" t="b">
        <f t="shared" si="4"/>
        <v>0</v>
      </c>
      <c r="K307" s="61">
        <v>3</v>
      </c>
      <c r="L307" s="52"/>
    </row>
    <row r="308" spans="1:12" s="55" customFormat="1" ht="52.5">
      <c r="A308" s="52"/>
      <c r="B308" s="57" t="s">
        <v>763</v>
      </c>
      <c r="C308" s="57" t="s">
        <v>1040</v>
      </c>
      <c r="D308" s="57" t="s">
        <v>1050</v>
      </c>
      <c r="E308" s="58" t="s">
        <v>939</v>
      </c>
      <c r="F308" s="59">
        <v>569</v>
      </c>
      <c r="G308" s="59">
        <v>569</v>
      </c>
      <c r="H308" s="57" t="s">
        <v>1060</v>
      </c>
      <c r="I308" s="60" t="s">
        <v>129</v>
      </c>
      <c r="J308" s="60" t="b">
        <f t="shared" si="4"/>
        <v>0</v>
      </c>
      <c r="K308" s="61">
        <v>2</v>
      </c>
      <c r="L308" s="52"/>
    </row>
    <row r="309" spans="1:12" s="55" customFormat="1" ht="52.5">
      <c r="A309" s="52"/>
      <c r="B309" s="57" t="s">
        <v>767</v>
      </c>
      <c r="C309" s="57" t="s">
        <v>1040</v>
      </c>
      <c r="D309" s="57" t="s">
        <v>1050</v>
      </c>
      <c r="E309" s="58" t="s">
        <v>939</v>
      </c>
      <c r="F309" s="59">
        <v>570</v>
      </c>
      <c r="G309" s="59">
        <v>570</v>
      </c>
      <c r="H309" s="57" t="s">
        <v>1060</v>
      </c>
      <c r="I309" s="60" t="s">
        <v>129</v>
      </c>
      <c r="J309" s="60" t="b">
        <f t="shared" si="4"/>
        <v>0</v>
      </c>
      <c r="K309" s="61">
        <v>2</v>
      </c>
      <c r="L309" s="52"/>
    </row>
    <row r="310" spans="1:12" s="55" customFormat="1" ht="54">
      <c r="A310" s="52"/>
      <c r="B310" s="56" t="s">
        <v>51</v>
      </c>
      <c r="C310" s="56" t="s">
        <v>1040</v>
      </c>
      <c r="D310" s="56" t="s">
        <v>1050</v>
      </c>
      <c r="E310" s="58" t="s">
        <v>1112</v>
      </c>
      <c r="F310" s="69">
        <v>571</v>
      </c>
      <c r="G310" s="69">
        <v>600</v>
      </c>
      <c r="H310" s="56" t="s">
        <v>1065</v>
      </c>
      <c r="I310" s="60" t="s">
        <v>1068</v>
      </c>
      <c r="J310" s="60" t="b">
        <f t="shared" si="4"/>
        <v>0</v>
      </c>
      <c r="K310" s="61">
        <v>1</v>
      </c>
      <c r="L310" s="52"/>
    </row>
    <row r="311" spans="1:12" s="55" customFormat="1" ht="52.5">
      <c r="A311" s="52"/>
      <c r="B311" s="57" t="s">
        <v>826</v>
      </c>
      <c r="C311" s="57" t="s">
        <v>1040</v>
      </c>
      <c r="D311" s="57" t="s">
        <v>1050</v>
      </c>
      <c r="E311" s="58" t="s">
        <v>1112</v>
      </c>
      <c r="F311" s="59">
        <v>571</v>
      </c>
      <c r="G311" s="59">
        <v>571</v>
      </c>
      <c r="H311" s="57" t="s">
        <v>1068</v>
      </c>
      <c r="I311" s="60" t="s">
        <v>1068</v>
      </c>
      <c r="J311" s="60" t="b">
        <f t="shared" si="4"/>
        <v>1</v>
      </c>
      <c r="K311" s="61">
        <v>2</v>
      </c>
      <c r="L311" s="52"/>
    </row>
    <row r="312" spans="1:12" s="55" customFormat="1" ht="52.5">
      <c r="A312" s="52"/>
      <c r="B312" s="57" t="s">
        <v>943</v>
      </c>
      <c r="C312" s="57" t="s">
        <v>1040</v>
      </c>
      <c r="D312" s="57" t="s">
        <v>1050</v>
      </c>
      <c r="E312" s="58" t="s">
        <v>1112</v>
      </c>
      <c r="F312" s="59">
        <v>572</v>
      </c>
      <c r="G312" s="59">
        <v>577</v>
      </c>
      <c r="H312" s="57" t="s">
        <v>1019</v>
      </c>
      <c r="I312" s="60" t="s">
        <v>1068</v>
      </c>
      <c r="J312" s="60" t="b">
        <f t="shared" si="4"/>
        <v>0</v>
      </c>
      <c r="K312" s="61">
        <v>2</v>
      </c>
      <c r="L312" s="52"/>
    </row>
    <row r="313" spans="1:12" s="55" customFormat="1" ht="52.5">
      <c r="A313" s="52"/>
      <c r="B313" s="74" t="s">
        <v>944</v>
      </c>
      <c r="C313" s="74" t="s">
        <v>1040</v>
      </c>
      <c r="D313" s="74" t="s">
        <v>1050</v>
      </c>
      <c r="E313" s="58" t="s">
        <v>1112</v>
      </c>
      <c r="F313" s="59">
        <v>572</v>
      </c>
      <c r="G313" s="59">
        <v>573</v>
      </c>
      <c r="H313" s="57" t="s">
        <v>1083</v>
      </c>
      <c r="I313" s="60" t="s">
        <v>1068</v>
      </c>
      <c r="J313" s="60" t="b">
        <f t="shared" si="4"/>
        <v>0</v>
      </c>
      <c r="K313" s="61">
        <v>3</v>
      </c>
      <c r="L313" s="52"/>
    </row>
    <row r="314" spans="1:12" s="55" customFormat="1" ht="52.5">
      <c r="A314" s="52"/>
      <c r="B314" s="74" t="s">
        <v>945</v>
      </c>
      <c r="C314" s="74" t="s">
        <v>1040</v>
      </c>
      <c r="D314" s="74" t="s">
        <v>1050</v>
      </c>
      <c r="E314" s="58" t="s">
        <v>1112</v>
      </c>
      <c r="F314" s="59">
        <v>574</v>
      </c>
      <c r="G314" s="59">
        <v>574</v>
      </c>
      <c r="H314" s="57" t="s">
        <v>1083</v>
      </c>
      <c r="I314" s="60" t="s">
        <v>1068</v>
      </c>
      <c r="J314" s="60" t="b">
        <f t="shared" si="4"/>
        <v>0</v>
      </c>
      <c r="K314" s="61">
        <v>3</v>
      </c>
      <c r="L314" s="52"/>
    </row>
    <row r="315" spans="1:12" s="55" customFormat="1" ht="52.5">
      <c r="A315" s="52"/>
      <c r="B315" s="74" t="s">
        <v>946</v>
      </c>
      <c r="C315" s="74" t="s">
        <v>1040</v>
      </c>
      <c r="D315" s="74" t="s">
        <v>1050</v>
      </c>
      <c r="E315" s="58" t="s">
        <v>1112</v>
      </c>
      <c r="F315" s="59">
        <v>575</v>
      </c>
      <c r="G315" s="59">
        <v>577</v>
      </c>
      <c r="H315" s="57" t="s">
        <v>729</v>
      </c>
      <c r="I315" s="60" t="s">
        <v>1068</v>
      </c>
      <c r="J315" s="60" t="b">
        <f t="shared" si="4"/>
        <v>0</v>
      </c>
      <c r="K315" s="61">
        <v>3</v>
      </c>
      <c r="L315" s="52"/>
    </row>
    <row r="316" spans="1:12" s="55" customFormat="1" ht="52.5">
      <c r="A316" s="52"/>
      <c r="B316" s="57" t="s">
        <v>947</v>
      </c>
      <c r="C316" s="57" t="s">
        <v>1040</v>
      </c>
      <c r="D316" s="57" t="s">
        <v>1050</v>
      </c>
      <c r="E316" s="58" t="s">
        <v>1112</v>
      </c>
      <c r="F316" s="59">
        <v>578</v>
      </c>
      <c r="G316" s="59">
        <v>599</v>
      </c>
      <c r="H316" s="57" t="s">
        <v>1083</v>
      </c>
      <c r="I316" s="60" t="s">
        <v>1068</v>
      </c>
      <c r="J316" s="60" t="b">
        <f t="shared" si="4"/>
        <v>0</v>
      </c>
      <c r="K316" s="61">
        <v>2</v>
      </c>
      <c r="L316" s="52"/>
    </row>
    <row r="317" spans="1:12" s="55" customFormat="1" ht="52.5">
      <c r="A317" s="52"/>
      <c r="B317" s="74" t="s">
        <v>926</v>
      </c>
      <c r="C317" s="74" t="s">
        <v>1040</v>
      </c>
      <c r="D317" s="74" t="s">
        <v>1050</v>
      </c>
      <c r="E317" s="58" t="s">
        <v>1112</v>
      </c>
      <c r="F317" s="59">
        <v>578</v>
      </c>
      <c r="G317" s="59">
        <v>581</v>
      </c>
      <c r="H317" s="57" t="s">
        <v>1083</v>
      </c>
      <c r="I317" s="60" t="s">
        <v>1068</v>
      </c>
      <c r="J317" s="60" t="b">
        <f t="shared" si="4"/>
        <v>0</v>
      </c>
      <c r="K317" s="61">
        <v>3</v>
      </c>
      <c r="L317" s="52"/>
    </row>
    <row r="318" spans="1:12" s="55" customFormat="1" ht="52.5">
      <c r="A318" s="52"/>
      <c r="B318" s="74" t="s">
        <v>927</v>
      </c>
      <c r="C318" s="74" t="s">
        <v>1040</v>
      </c>
      <c r="D318" s="74" t="s">
        <v>1050</v>
      </c>
      <c r="E318" s="58" t="s">
        <v>1112</v>
      </c>
      <c r="F318" s="59">
        <v>582</v>
      </c>
      <c r="G318" s="59">
        <v>583</v>
      </c>
      <c r="H318" s="57" t="s">
        <v>1083</v>
      </c>
      <c r="I318" s="60" t="s">
        <v>1068</v>
      </c>
      <c r="J318" s="60" t="b">
        <f t="shared" si="4"/>
        <v>0</v>
      </c>
      <c r="K318" s="61">
        <v>3</v>
      </c>
      <c r="L318" s="52"/>
    </row>
    <row r="319" spans="1:12" s="55" customFormat="1" ht="52.5">
      <c r="A319" s="52"/>
      <c r="B319" s="74" t="s">
        <v>928</v>
      </c>
      <c r="C319" s="74" t="s">
        <v>1040</v>
      </c>
      <c r="D319" s="74" t="s">
        <v>1050</v>
      </c>
      <c r="E319" s="58" t="s">
        <v>1112</v>
      </c>
      <c r="F319" s="59">
        <v>584</v>
      </c>
      <c r="G319" s="59">
        <v>584</v>
      </c>
      <c r="H319" s="57" t="s">
        <v>1083</v>
      </c>
      <c r="I319" s="60" t="s">
        <v>1068</v>
      </c>
      <c r="J319" s="60" t="b">
        <f t="shared" si="4"/>
        <v>0</v>
      </c>
      <c r="K319" s="61">
        <v>3</v>
      </c>
      <c r="L319" s="52"/>
    </row>
    <row r="320" spans="1:12" s="55" customFormat="1" ht="52.5">
      <c r="A320" s="52"/>
      <c r="B320" s="74" t="s">
        <v>929</v>
      </c>
      <c r="C320" s="74" t="s">
        <v>1040</v>
      </c>
      <c r="D320" s="74" t="s">
        <v>1050</v>
      </c>
      <c r="E320" s="58" t="s">
        <v>1112</v>
      </c>
      <c r="F320" s="59">
        <v>585</v>
      </c>
      <c r="G320" s="59">
        <v>587</v>
      </c>
      <c r="H320" s="57" t="s">
        <v>1083</v>
      </c>
      <c r="I320" s="60" t="s">
        <v>1068</v>
      </c>
      <c r="J320" s="60" t="b">
        <f t="shared" si="4"/>
        <v>0</v>
      </c>
      <c r="K320" s="61">
        <v>3</v>
      </c>
      <c r="L320" s="52"/>
    </row>
    <row r="321" spans="1:12" s="55" customFormat="1" ht="52.5">
      <c r="A321" s="52"/>
      <c r="B321" s="74" t="s">
        <v>930</v>
      </c>
      <c r="C321" s="74" t="s">
        <v>1040</v>
      </c>
      <c r="D321" s="74" t="s">
        <v>1050</v>
      </c>
      <c r="E321" s="58" t="s">
        <v>1112</v>
      </c>
      <c r="F321" s="59">
        <v>588</v>
      </c>
      <c r="G321" s="59">
        <v>590</v>
      </c>
      <c r="H321" s="57" t="s">
        <v>1083</v>
      </c>
      <c r="I321" s="60" t="s">
        <v>1068</v>
      </c>
      <c r="J321" s="60" t="b">
        <f t="shared" si="4"/>
        <v>0</v>
      </c>
      <c r="K321" s="61">
        <v>3</v>
      </c>
      <c r="L321" s="52"/>
    </row>
    <row r="322" spans="1:12" s="55" customFormat="1" ht="52.5">
      <c r="A322" s="52"/>
      <c r="B322" s="74" t="s">
        <v>931</v>
      </c>
      <c r="C322" s="74" t="s">
        <v>1040</v>
      </c>
      <c r="D322" s="74" t="s">
        <v>1050</v>
      </c>
      <c r="E322" s="58" t="s">
        <v>1112</v>
      </c>
      <c r="F322" s="59">
        <v>591</v>
      </c>
      <c r="G322" s="59">
        <v>595</v>
      </c>
      <c r="H322" s="57" t="s">
        <v>1083</v>
      </c>
      <c r="I322" s="60" t="s">
        <v>1068</v>
      </c>
      <c r="J322" s="60" t="b">
        <f t="shared" si="4"/>
        <v>0</v>
      </c>
      <c r="K322" s="61">
        <v>3</v>
      </c>
      <c r="L322" s="52"/>
    </row>
    <row r="323" spans="1:12" s="55" customFormat="1" ht="52.5">
      <c r="A323" s="52"/>
      <c r="B323" s="74" t="s">
        <v>932</v>
      </c>
      <c r="C323" s="74" t="s">
        <v>1040</v>
      </c>
      <c r="D323" s="74" t="s">
        <v>1050</v>
      </c>
      <c r="E323" s="58" t="s">
        <v>1112</v>
      </c>
      <c r="F323" s="59">
        <v>596</v>
      </c>
      <c r="G323" s="59">
        <v>599</v>
      </c>
      <c r="H323" s="57" t="s">
        <v>1083</v>
      </c>
      <c r="I323" s="60" t="s">
        <v>1068</v>
      </c>
      <c r="J323" s="60" t="b">
        <f t="shared" si="4"/>
        <v>0</v>
      </c>
      <c r="K323" s="61">
        <v>3</v>
      </c>
      <c r="L323" s="52"/>
    </row>
    <row r="324" spans="1:12" s="55" customFormat="1" ht="52.5">
      <c r="A324" s="52"/>
      <c r="B324" s="57" t="s">
        <v>767</v>
      </c>
      <c r="C324" s="57" t="s">
        <v>1040</v>
      </c>
      <c r="D324" s="57" t="s">
        <v>1050</v>
      </c>
      <c r="E324" s="58" t="s">
        <v>1112</v>
      </c>
      <c r="F324" s="59">
        <v>600</v>
      </c>
      <c r="G324" s="59">
        <v>600</v>
      </c>
      <c r="H324" s="57" t="s">
        <v>1060</v>
      </c>
      <c r="I324" s="60" t="s">
        <v>1068</v>
      </c>
      <c r="J324" s="60" t="b">
        <f t="shared" si="4"/>
        <v>0</v>
      </c>
      <c r="K324" s="61">
        <v>2</v>
      </c>
      <c r="L324" s="52"/>
    </row>
    <row r="325" spans="1:12" s="55" customFormat="1" ht="54">
      <c r="A325" s="52"/>
      <c r="B325" s="56" t="s">
        <v>52</v>
      </c>
      <c r="C325" s="56" t="s">
        <v>1040</v>
      </c>
      <c r="D325" s="56" t="s">
        <v>1050</v>
      </c>
      <c r="E325" s="58" t="s">
        <v>52</v>
      </c>
      <c r="F325" s="69" t="s">
        <v>432</v>
      </c>
      <c r="G325" s="69">
        <v>604</v>
      </c>
      <c r="H325" s="79" t="s">
        <v>1069</v>
      </c>
      <c r="I325" s="76" t="s">
        <v>394</v>
      </c>
      <c r="J325" s="60" t="b">
        <f t="shared" si="4"/>
        <v>0</v>
      </c>
      <c r="K325" s="61">
        <v>1</v>
      </c>
      <c r="L325" s="52"/>
    </row>
    <row r="326" spans="1:12" s="55" customFormat="1" ht="52.5">
      <c r="A326" s="52"/>
      <c r="B326" s="57" t="s">
        <v>826</v>
      </c>
      <c r="C326" s="57" t="s">
        <v>1040</v>
      </c>
      <c r="D326" s="57" t="s">
        <v>1050</v>
      </c>
      <c r="E326" s="58" t="s">
        <v>52</v>
      </c>
      <c r="F326" s="59" t="s">
        <v>432</v>
      </c>
      <c r="G326" s="59" t="s">
        <v>432</v>
      </c>
      <c r="H326" s="78" t="s">
        <v>394</v>
      </c>
      <c r="I326" s="76" t="s">
        <v>394</v>
      </c>
      <c r="J326" s="60" t="b">
        <f t="shared" si="4"/>
        <v>1</v>
      </c>
      <c r="K326" s="61">
        <v>2</v>
      </c>
      <c r="L326" s="52"/>
    </row>
    <row r="327" spans="1:12" s="55" customFormat="1" ht="52.5">
      <c r="A327" s="52"/>
      <c r="B327" s="57" t="s">
        <v>933</v>
      </c>
      <c r="C327" s="57" t="s">
        <v>1040</v>
      </c>
      <c r="D327" s="57" t="s">
        <v>1050</v>
      </c>
      <c r="E327" s="58" t="s">
        <v>52</v>
      </c>
      <c r="F327" s="59">
        <v>601</v>
      </c>
      <c r="G327" s="59">
        <v>603</v>
      </c>
      <c r="H327" s="78" t="s">
        <v>394</v>
      </c>
      <c r="I327" s="76" t="s">
        <v>394</v>
      </c>
      <c r="J327" s="60" t="b">
        <f t="shared" si="4"/>
        <v>1</v>
      </c>
      <c r="K327" s="61">
        <v>2</v>
      </c>
      <c r="L327" s="52"/>
    </row>
    <row r="328" spans="1:12" s="55" customFormat="1" ht="52.5">
      <c r="A328" s="52"/>
      <c r="B328" s="57" t="s">
        <v>767</v>
      </c>
      <c r="C328" s="57" t="s">
        <v>1040</v>
      </c>
      <c r="D328" s="57" t="s">
        <v>1050</v>
      </c>
      <c r="E328" s="58" t="s">
        <v>52</v>
      </c>
      <c r="F328" s="59">
        <v>604</v>
      </c>
      <c r="G328" s="59">
        <v>604</v>
      </c>
      <c r="H328" s="78" t="s">
        <v>1060</v>
      </c>
      <c r="I328" s="76" t="s">
        <v>394</v>
      </c>
      <c r="J328" s="60" t="b">
        <f t="shared" si="4"/>
        <v>0</v>
      </c>
      <c r="K328" s="61">
        <v>2</v>
      </c>
      <c r="L328" s="52"/>
    </row>
    <row r="329" spans="1:12" s="55" customFormat="1" ht="54">
      <c r="A329" s="52"/>
      <c r="B329" s="66" t="s">
        <v>1032</v>
      </c>
      <c r="C329" s="66" t="s">
        <v>1040</v>
      </c>
      <c r="D329" s="66" t="s">
        <v>1051</v>
      </c>
      <c r="E329" s="67"/>
      <c r="F329" s="68">
        <v>605</v>
      </c>
      <c r="G329" s="68">
        <v>750</v>
      </c>
      <c r="H329" s="66" t="s">
        <v>1107</v>
      </c>
      <c r="I329" s="60" t="s">
        <v>97</v>
      </c>
      <c r="J329" s="60" t="b">
        <f t="shared" ref="J329:J392" si="5">H329=I329</f>
        <v>0</v>
      </c>
      <c r="K329" s="61">
        <v>1</v>
      </c>
      <c r="L329" s="52"/>
    </row>
    <row r="330" spans="1:12" s="55" customFormat="1" ht="36">
      <c r="A330" s="52"/>
      <c r="B330" s="56" t="s">
        <v>6</v>
      </c>
      <c r="C330" s="56" t="s">
        <v>1040</v>
      </c>
      <c r="D330" s="56" t="s">
        <v>1051</v>
      </c>
      <c r="E330" s="58"/>
      <c r="F330" s="69">
        <v>605</v>
      </c>
      <c r="G330" s="69">
        <v>606</v>
      </c>
      <c r="H330" s="56" t="s">
        <v>1059</v>
      </c>
      <c r="I330" s="60" t="s">
        <v>97</v>
      </c>
      <c r="J330" s="60" t="b">
        <f t="shared" si="5"/>
        <v>0</v>
      </c>
      <c r="K330" s="61">
        <v>1</v>
      </c>
      <c r="L330" s="52"/>
    </row>
    <row r="331" spans="1:12" s="55" customFormat="1" ht="36">
      <c r="A331" s="52"/>
      <c r="B331" s="56" t="s">
        <v>54</v>
      </c>
      <c r="C331" s="56" t="s">
        <v>1040</v>
      </c>
      <c r="D331" s="56" t="s">
        <v>1051</v>
      </c>
      <c r="E331" s="58" t="s">
        <v>1113</v>
      </c>
      <c r="F331" s="69">
        <v>607</v>
      </c>
      <c r="G331" s="69">
        <v>627</v>
      </c>
      <c r="H331" s="80" t="s">
        <v>714</v>
      </c>
      <c r="I331" s="81" t="s">
        <v>117</v>
      </c>
      <c r="J331" s="60" t="b">
        <f t="shared" si="5"/>
        <v>0</v>
      </c>
      <c r="K331" s="61">
        <v>1</v>
      </c>
      <c r="L331" s="52"/>
    </row>
    <row r="332" spans="1:12" s="55" customFormat="1" ht="35">
      <c r="A332" s="52"/>
      <c r="B332" s="57" t="s">
        <v>768</v>
      </c>
      <c r="C332" s="57" t="s">
        <v>1040</v>
      </c>
      <c r="D332" s="57" t="s">
        <v>1051</v>
      </c>
      <c r="E332" s="58" t="s">
        <v>1113</v>
      </c>
      <c r="F332" s="59">
        <v>607</v>
      </c>
      <c r="G332" s="59">
        <v>607</v>
      </c>
      <c r="H332" s="82" t="s">
        <v>714</v>
      </c>
      <c r="I332" s="75" t="s">
        <v>117</v>
      </c>
      <c r="J332" s="60" t="b">
        <f t="shared" si="5"/>
        <v>0</v>
      </c>
      <c r="K332" s="61">
        <v>2</v>
      </c>
      <c r="L332" s="52"/>
    </row>
    <row r="333" spans="1:12" s="55" customFormat="1" ht="35">
      <c r="A333" s="52"/>
      <c r="B333" s="57" t="s">
        <v>951</v>
      </c>
      <c r="C333" s="57" t="s">
        <v>1040</v>
      </c>
      <c r="D333" s="57" t="s">
        <v>1051</v>
      </c>
      <c r="E333" s="58" t="s">
        <v>1113</v>
      </c>
      <c r="F333" s="59">
        <v>608</v>
      </c>
      <c r="G333" s="59">
        <v>611</v>
      </c>
      <c r="H333" s="82" t="s">
        <v>714</v>
      </c>
      <c r="I333" s="75" t="s">
        <v>117</v>
      </c>
      <c r="J333" s="60" t="b">
        <f t="shared" si="5"/>
        <v>0</v>
      </c>
      <c r="K333" s="61">
        <v>2</v>
      </c>
      <c r="L333" s="52"/>
    </row>
    <row r="334" spans="1:12" s="55" customFormat="1" ht="35">
      <c r="A334" s="52"/>
      <c r="B334" s="57" t="s">
        <v>781</v>
      </c>
      <c r="C334" s="57" t="s">
        <v>1040</v>
      </c>
      <c r="D334" s="57" t="s">
        <v>1051</v>
      </c>
      <c r="E334" s="58" t="s">
        <v>1113</v>
      </c>
      <c r="F334" s="59">
        <v>612</v>
      </c>
      <c r="G334" s="59">
        <v>615</v>
      </c>
      <c r="H334" s="82" t="s">
        <v>714</v>
      </c>
      <c r="I334" s="75" t="s">
        <v>117</v>
      </c>
      <c r="J334" s="60" t="b">
        <f t="shared" si="5"/>
        <v>0</v>
      </c>
      <c r="K334" s="61">
        <v>2</v>
      </c>
      <c r="L334" s="52"/>
    </row>
    <row r="335" spans="1:12" s="55" customFormat="1" ht="35">
      <c r="A335" s="52"/>
      <c r="B335" s="57" t="s">
        <v>948</v>
      </c>
      <c r="C335" s="57" t="s">
        <v>1040</v>
      </c>
      <c r="D335" s="57" t="s">
        <v>1051</v>
      </c>
      <c r="E335" s="58" t="s">
        <v>1113</v>
      </c>
      <c r="F335" s="59">
        <v>616</v>
      </c>
      <c r="G335" s="59">
        <v>623</v>
      </c>
      <c r="H335" s="82" t="s">
        <v>714</v>
      </c>
      <c r="I335" s="75" t="s">
        <v>117</v>
      </c>
      <c r="J335" s="60" t="b">
        <f t="shared" si="5"/>
        <v>0</v>
      </c>
      <c r="K335" s="61">
        <v>2</v>
      </c>
      <c r="L335" s="52"/>
    </row>
    <row r="336" spans="1:12" s="55" customFormat="1" ht="35">
      <c r="A336" s="52"/>
      <c r="B336" s="57" t="s">
        <v>779</v>
      </c>
      <c r="C336" s="57" t="s">
        <v>1040</v>
      </c>
      <c r="D336" s="57" t="s">
        <v>1051</v>
      </c>
      <c r="E336" s="58" t="s">
        <v>1113</v>
      </c>
      <c r="F336" s="59">
        <v>624</v>
      </c>
      <c r="G336" s="59">
        <v>625</v>
      </c>
      <c r="H336" s="82" t="s">
        <v>714</v>
      </c>
      <c r="I336" s="75" t="s">
        <v>117</v>
      </c>
      <c r="J336" s="60" t="b">
        <f t="shared" si="5"/>
        <v>0</v>
      </c>
      <c r="K336" s="61">
        <v>2</v>
      </c>
      <c r="L336" s="52"/>
    </row>
    <row r="337" spans="1:12" s="55" customFormat="1" ht="35">
      <c r="A337" s="52"/>
      <c r="B337" s="57" t="s">
        <v>949</v>
      </c>
      <c r="C337" s="57" t="s">
        <v>1040</v>
      </c>
      <c r="D337" s="57" t="s">
        <v>1051</v>
      </c>
      <c r="E337" s="58" t="s">
        <v>1113</v>
      </c>
      <c r="F337" s="59">
        <v>626</v>
      </c>
      <c r="G337" s="59">
        <v>627</v>
      </c>
      <c r="H337" s="82" t="s">
        <v>714</v>
      </c>
      <c r="I337" s="75" t="s">
        <v>117</v>
      </c>
      <c r="J337" s="60" t="b">
        <f t="shared" si="5"/>
        <v>0</v>
      </c>
      <c r="K337" s="61">
        <v>2</v>
      </c>
      <c r="L337" s="52"/>
    </row>
    <row r="338" spans="1:12" s="55" customFormat="1" ht="36">
      <c r="A338" s="52"/>
      <c r="B338" s="56" t="s">
        <v>55</v>
      </c>
      <c r="C338" s="56" t="s">
        <v>1040</v>
      </c>
      <c r="D338" s="56" t="s">
        <v>1051</v>
      </c>
      <c r="E338" s="58" t="s">
        <v>1114</v>
      </c>
      <c r="F338" s="69">
        <v>628</v>
      </c>
      <c r="G338" s="69">
        <v>641</v>
      </c>
      <c r="H338" s="80" t="s">
        <v>730</v>
      </c>
      <c r="I338" s="75" t="s">
        <v>117</v>
      </c>
      <c r="J338" s="60" t="b">
        <f t="shared" si="5"/>
        <v>0</v>
      </c>
      <c r="K338" s="61">
        <v>1</v>
      </c>
      <c r="L338" s="52"/>
    </row>
    <row r="339" spans="1:12" s="55" customFormat="1" ht="35">
      <c r="A339" s="52"/>
      <c r="B339" s="57" t="s">
        <v>768</v>
      </c>
      <c r="C339" s="57" t="s">
        <v>1040</v>
      </c>
      <c r="D339" s="57" t="s">
        <v>1051</v>
      </c>
      <c r="E339" s="58" t="s">
        <v>1114</v>
      </c>
      <c r="F339" s="59">
        <v>628</v>
      </c>
      <c r="G339" s="59">
        <v>628</v>
      </c>
      <c r="H339" s="82" t="s">
        <v>730</v>
      </c>
      <c r="I339" s="75" t="s">
        <v>117</v>
      </c>
      <c r="J339" s="60" t="b">
        <f t="shared" si="5"/>
        <v>0</v>
      </c>
      <c r="K339" s="61">
        <v>2</v>
      </c>
      <c r="L339" s="52"/>
    </row>
    <row r="340" spans="1:12" s="55" customFormat="1" ht="35">
      <c r="A340" s="52"/>
      <c r="B340" s="57" t="s">
        <v>782</v>
      </c>
      <c r="C340" s="57" t="s">
        <v>1040</v>
      </c>
      <c r="D340" s="57" t="s">
        <v>1051</v>
      </c>
      <c r="E340" s="58" t="s">
        <v>1114</v>
      </c>
      <c r="F340" s="59">
        <v>629</v>
      </c>
      <c r="G340" s="59" t="s">
        <v>450</v>
      </c>
      <c r="H340" s="82" t="s">
        <v>730</v>
      </c>
      <c r="I340" s="75" t="s">
        <v>117</v>
      </c>
      <c r="J340" s="60" t="b">
        <f t="shared" si="5"/>
        <v>0</v>
      </c>
      <c r="K340" s="61">
        <v>2</v>
      </c>
      <c r="L340" s="52"/>
    </row>
    <row r="341" spans="1:12" s="55" customFormat="1" ht="35">
      <c r="A341" s="52"/>
      <c r="B341" s="74" t="s">
        <v>952</v>
      </c>
      <c r="C341" s="74" t="s">
        <v>1040</v>
      </c>
      <c r="D341" s="74" t="s">
        <v>1051</v>
      </c>
      <c r="E341" s="58" t="s">
        <v>1114</v>
      </c>
      <c r="F341" s="59">
        <v>629</v>
      </c>
      <c r="G341" s="59">
        <v>630</v>
      </c>
      <c r="H341" s="82" t="s">
        <v>730</v>
      </c>
      <c r="I341" s="75" t="s">
        <v>117</v>
      </c>
      <c r="J341" s="60" t="b">
        <f t="shared" si="5"/>
        <v>0</v>
      </c>
      <c r="K341" s="61">
        <v>3</v>
      </c>
      <c r="L341" s="52"/>
    </row>
    <row r="342" spans="1:12" s="55" customFormat="1" ht="36" customHeight="1">
      <c r="A342" s="52"/>
      <c r="B342" s="74" t="s">
        <v>953</v>
      </c>
      <c r="C342" s="74" t="s">
        <v>1040</v>
      </c>
      <c r="D342" s="74" t="s">
        <v>1051</v>
      </c>
      <c r="E342" s="58" t="s">
        <v>1114</v>
      </c>
      <c r="F342" s="59" t="s">
        <v>450</v>
      </c>
      <c r="G342" s="59" t="s">
        <v>450</v>
      </c>
      <c r="H342" s="82" t="s">
        <v>730</v>
      </c>
      <c r="I342" s="75" t="s">
        <v>117</v>
      </c>
      <c r="J342" s="60" t="b">
        <f t="shared" si="5"/>
        <v>0</v>
      </c>
      <c r="K342" s="61">
        <v>3</v>
      </c>
      <c r="L342" s="52"/>
    </row>
    <row r="343" spans="1:12" s="55" customFormat="1" ht="36" customHeight="1">
      <c r="A343" s="52"/>
      <c r="B343" s="57" t="s">
        <v>954</v>
      </c>
      <c r="C343" s="57" t="s">
        <v>1040</v>
      </c>
      <c r="D343" s="57" t="s">
        <v>1051</v>
      </c>
      <c r="E343" s="58" t="s">
        <v>1114</v>
      </c>
      <c r="F343" s="59">
        <v>631</v>
      </c>
      <c r="G343" s="59">
        <v>634</v>
      </c>
      <c r="H343" s="82" t="s">
        <v>730</v>
      </c>
      <c r="I343" s="75" t="s">
        <v>117</v>
      </c>
      <c r="J343" s="60" t="b">
        <f t="shared" si="5"/>
        <v>0</v>
      </c>
      <c r="K343" s="61">
        <v>2</v>
      </c>
      <c r="L343" s="52"/>
    </row>
    <row r="344" spans="1:12" s="55" customFormat="1" ht="36" customHeight="1">
      <c r="A344" s="52"/>
      <c r="B344" s="74" t="s">
        <v>777</v>
      </c>
      <c r="C344" s="74" t="s">
        <v>1040</v>
      </c>
      <c r="D344" s="74" t="s">
        <v>1051</v>
      </c>
      <c r="E344" s="58" t="s">
        <v>1114</v>
      </c>
      <c r="F344" s="59">
        <v>631</v>
      </c>
      <c r="G344" s="59">
        <v>631</v>
      </c>
      <c r="H344" s="82" t="s">
        <v>730</v>
      </c>
      <c r="I344" s="75" t="s">
        <v>117</v>
      </c>
      <c r="J344" s="60" t="b">
        <f t="shared" si="5"/>
        <v>0</v>
      </c>
      <c r="K344" s="61">
        <v>3</v>
      </c>
      <c r="L344" s="52"/>
    </row>
    <row r="345" spans="1:12" s="55" customFormat="1" ht="36" customHeight="1">
      <c r="A345" s="52"/>
      <c r="B345" s="74" t="s">
        <v>778</v>
      </c>
      <c r="C345" s="74" t="s">
        <v>1040</v>
      </c>
      <c r="D345" s="74" t="s">
        <v>1051</v>
      </c>
      <c r="E345" s="58" t="s">
        <v>1114</v>
      </c>
      <c r="F345" s="59">
        <v>632</v>
      </c>
      <c r="G345" s="59">
        <v>634</v>
      </c>
      <c r="H345" s="82" t="s">
        <v>730</v>
      </c>
      <c r="I345" s="75" t="s">
        <v>117</v>
      </c>
      <c r="J345" s="60" t="b">
        <f t="shared" si="5"/>
        <v>0</v>
      </c>
      <c r="K345" s="61">
        <v>3</v>
      </c>
      <c r="L345" s="52"/>
    </row>
    <row r="346" spans="1:12" s="55" customFormat="1" ht="36" customHeight="1">
      <c r="A346" s="52"/>
      <c r="B346" s="57" t="s">
        <v>950</v>
      </c>
      <c r="C346" s="57" t="s">
        <v>1040</v>
      </c>
      <c r="D346" s="57" t="s">
        <v>1051</v>
      </c>
      <c r="E346" s="58" t="s">
        <v>1114</v>
      </c>
      <c r="F346" s="59">
        <v>635</v>
      </c>
      <c r="G346" s="59">
        <v>641</v>
      </c>
      <c r="H346" s="82" t="s">
        <v>730</v>
      </c>
      <c r="I346" s="75" t="s">
        <v>117</v>
      </c>
      <c r="J346" s="60" t="b">
        <f t="shared" si="5"/>
        <v>0</v>
      </c>
      <c r="K346" s="61">
        <v>2</v>
      </c>
      <c r="L346" s="52"/>
    </row>
    <row r="347" spans="1:12" s="55" customFormat="1" ht="50.25" customHeight="1">
      <c r="A347" s="52"/>
      <c r="B347" s="56" t="s">
        <v>56</v>
      </c>
      <c r="C347" s="56" t="s">
        <v>1040</v>
      </c>
      <c r="D347" s="56" t="s">
        <v>1051</v>
      </c>
      <c r="E347" s="58" t="s">
        <v>1115</v>
      </c>
      <c r="F347" s="69">
        <v>642</v>
      </c>
      <c r="G347" s="69">
        <v>648</v>
      </c>
      <c r="H347" s="80" t="s">
        <v>117</v>
      </c>
      <c r="I347" s="75" t="s">
        <v>117</v>
      </c>
      <c r="J347" s="60" t="b">
        <f t="shared" si="5"/>
        <v>1</v>
      </c>
      <c r="K347" s="61">
        <v>1</v>
      </c>
      <c r="L347" s="52"/>
    </row>
    <row r="348" spans="1:12" s="55" customFormat="1" ht="50.25" customHeight="1">
      <c r="A348" s="52"/>
      <c r="B348" s="57" t="s">
        <v>768</v>
      </c>
      <c r="C348" s="57" t="s">
        <v>1040</v>
      </c>
      <c r="D348" s="57" t="s">
        <v>1051</v>
      </c>
      <c r="E348" s="58" t="s">
        <v>1115</v>
      </c>
      <c r="F348" s="59">
        <v>642</v>
      </c>
      <c r="G348" s="59">
        <v>642</v>
      </c>
      <c r="H348" s="82" t="s">
        <v>117</v>
      </c>
      <c r="I348" s="75" t="s">
        <v>117</v>
      </c>
      <c r="J348" s="60" t="b">
        <f t="shared" si="5"/>
        <v>1</v>
      </c>
      <c r="K348" s="61">
        <v>2</v>
      </c>
      <c r="L348" s="52"/>
    </row>
    <row r="349" spans="1:12" s="55" customFormat="1" ht="50.25" customHeight="1">
      <c r="A349" s="52"/>
      <c r="B349" s="57" t="s">
        <v>951</v>
      </c>
      <c r="C349" s="57" t="s">
        <v>1040</v>
      </c>
      <c r="D349" s="57" t="s">
        <v>1051</v>
      </c>
      <c r="E349" s="58" t="s">
        <v>1115</v>
      </c>
      <c r="F349" s="59">
        <v>643</v>
      </c>
      <c r="G349" s="59" t="s">
        <v>458</v>
      </c>
      <c r="H349" s="82" t="s">
        <v>117</v>
      </c>
      <c r="I349" s="75" t="s">
        <v>117</v>
      </c>
      <c r="J349" s="60" t="b">
        <f t="shared" si="5"/>
        <v>1</v>
      </c>
      <c r="K349" s="61">
        <v>2</v>
      </c>
      <c r="L349" s="52"/>
    </row>
    <row r="350" spans="1:12" s="55" customFormat="1" ht="50.25" customHeight="1">
      <c r="A350" s="52"/>
      <c r="B350" s="57" t="s">
        <v>853</v>
      </c>
      <c r="C350" s="57" t="s">
        <v>1040</v>
      </c>
      <c r="D350" s="57" t="s">
        <v>1051</v>
      </c>
      <c r="E350" s="58" t="s">
        <v>1115</v>
      </c>
      <c r="F350" s="59">
        <v>647</v>
      </c>
      <c r="G350" s="59">
        <v>648</v>
      </c>
      <c r="H350" s="82" t="s">
        <v>117</v>
      </c>
      <c r="I350" s="75" t="s">
        <v>117</v>
      </c>
      <c r="J350" s="60" t="b">
        <f t="shared" si="5"/>
        <v>1</v>
      </c>
      <c r="K350" s="61">
        <v>2</v>
      </c>
      <c r="L350" s="52"/>
    </row>
    <row r="351" spans="1:12" s="55" customFormat="1" ht="36" customHeight="1">
      <c r="A351" s="52"/>
      <c r="B351" s="56" t="s">
        <v>57</v>
      </c>
      <c r="C351" s="56" t="s">
        <v>1040</v>
      </c>
      <c r="D351" s="56" t="s">
        <v>1051</v>
      </c>
      <c r="E351" s="58" t="s">
        <v>1116</v>
      </c>
      <c r="F351" s="69">
        <v>649</v>
      </c>
      <c r="G351" s="69">
        <v>672</v>
      </c>
      <c r="H351" s="80" t="s">
        <v>731</v>
      </c>
      <c r="I351" s="75" t="s">
        <v>117</v>
      </c>
      <c r="J351" s="60" t="b">
        <f t="shared" si="5"/>
        <v>0</v>
      </c>
      <c r="K351" s="61">
        <v>1</v>
      </c>
      <c r="L351" s="52"/>
    </row>
    <row r="352" spans="1:12" s="55" customFormat="1" ht="36" customHeight="1">
      <c r="A352" s="52"/>
      <c r="B352" s="57" t="s">
        <v>826</v>
      </c>
      <c r="C352" s="57" t="s">
        <v>1040</v>
      </c>
      <c r="D352" s="57" t="s">
        <v>1051</v>
      </c>
      <c r="E352" s="58" t="s">
        <v>1116</v>
      </c>
      <c r="F352" s="59">
        <v>649</v>
      </c>
      <c r="G352" s="59">
        <v>649</v>
      </c>
      <c r="H352" s="82" t="s">
        <v>731</v>
      </c>
      <c r="I352" s="75" t="s">
        <v>117</v>
      </c>
      <c r="J352" s="60" t="b">
        <f t="shared" si="5"/>
        <v>0</v>
      </c>
      <c r="K352" s="61">
        <v>2</v>
      </c>
      <c r="L352" s="52"/>
    </row>
    <row r="353" spans="1:12" s="55" customFormat="1" ht="36" customHeight="1">
      <c r="A353" s="52"/>
      <c r="B353" s="57" t="s">
        <v>951</v>
      </c>
      <c r="C353" s="57" t="s">
        <v>1040</v>
      </c>
      <c r="D353" s="57" t="s">
        <v>1051</v>
      </c>
      <c r="E353" s="58" t="s">
        <v>1116</v>
      </c>
      <c r="F353" s="59">
        <v>650</v>
      </c>
      <c r="G353" s="59">
        <v>658</v>
      </c>
      <c r="H353" s="82" t="s">
        <v>731</v>
      </c>
      <c r="I353" s="75" t="s">
        <v>117</v>
      </c>
      <c r="J353" s="60" t="b">
        <f t="shared" si="5"/>
        <v>0</v>
      </c>
      <c r="K353" s="61">
        <v>2</v>
      </c>
      <c r="L353" s="52"/>
    </row>
    <row r="354" spans="1:12" s="55" customFormat="1" ht="36" customHeight="1">
      <c r="A354" s="52"/>
      <c r="B354" s="74" t="s">
        <v>780</v>
      </c>
      <c r="C354" s="74" t="s">
        <v>1040</v>
      </c>
      <c r="D354" s="74" t="s">
        <v>1051</v>
      </c>
      <c r="E354" s="58" t="s">
        <v>1116</v>
      </c>
      <c r="F354" s="59">
        <v>650</v>
      </c>
      <c r="G354" s="59">
        <v>650</v>
      </c>
      <c r="H354" s="82" t="s">
        <v>731</v>
      </c>
      <c r="I354" s="75" t="s">
        <v>117</v>
      </c>
      <c r="J354" s="60" t="b">
        <f t="shared" si="5"/>
        <v>0</v>
      </c>
      <c r="K354" s="61">
        <v>3</v>
      </c>
      <c r="L354" s="52"/>
    </row>
    <row r="355" spans="1:12" s="55" customFormat="1" ht="36" customHeight="1">
      <c r="A355" s="52"/>
      <c r="B355" s="74" t="s">
        <v>955</v>
      </c>
      <c r="C355" s="74" t="s">
        <v>1040</v>
      </c>
      <c r="D355" s="74" t="s">
        <v>1051</v>
      </c>
      <c r="E355" s="58" t="s">
        <v>1116</v>
      </c>
      <c r="F355" s="59">
        <v>651</v>
      </c>
      <c r="G355" s="59">
        <v>651</v>
      </c>
      <c r="H355" s="82" t="s">
        <v>731</v>
      </c>
      <c r="I355" s="75" t="s">
        <v>117</v>
      </c>
      <c r="J355" s="60" t="b">
        <f t="shared" si="5"/>
        <v>0</v>
      </c>
      <c r="K355" s="61">
        <v>3</v>
      </c>
      <c r="L355" s="52"/>
    </row>
    <row r="356" spans="1:12" s="55" customFormat="1" ht="36" customHeight="1">
      <c r="A356" s="52"/>
      <c r="B356" s="74" t="s">
        <v>956</v>
      </c>
      <c r="C356" s="74" t="s">
        <v>1040</v>
      </c>
      <c r="D356" s="74" t="s">
        <v>1051</v>
      </c>
      <c r="E356" s="58" t="s">
        <v>1116</v>
      </c>
      <c r="F356" s="59">
        <v>652</v>
      </c>
      <c r="G356" s="59">
        <v>655</v>
      </c>
      <c r="H356" s="82" t="s">
        <v>731</v>
      </c>
      <c r="I356" s="75" t="s">
        <v>117</v>
      </c>
      <c r="J356" s="60" t="b">
        <f t="shared" si="5"/>
        <v>0</v>
      </c>
      <c r="K356" s="61">
        <v>3</v>
      </c>
      <c r="L356" s="52"/>
    </row>
    <row r="357" spans="1:12" s="55" customFormat="1" ht="36" customHeight="1">
      <c r="A357" s="52"/>
      <c r="B357" s="74" t="s">
        <v>957</v>
      </c>
      <c r="C357" s="74" t="s">
        <v>1040</v>
      </c>
      <c r="D357" s="74" t="s">
        <v>1051</v>
      </c>
      <c r="E357" s="58" t="s">
        <v>1116</v>
      </c>
      <c r="F357" s="59">
        <v>656</v>
      </c>
      <c r="G357" s="59">
        <v>657</v>
      </c>
      <c r="H357" s="82" t="s">
        <v>731</v>
      </c>
      <c r="I357" s="75" t="s">
        <v>117</v>
      </c>
      <c r="J357" s="60" t="b">
        <f t="shared" si="5"/>
        <v>0</v>
      </c>
      <c r="K357" s="61">
        <v>3</v>
      </c>
      <c r="L357" s="52"/>
    </row>
    <row r="358" spans="1:12" s="55" customFormat="1" ht="36" customHeight="1">
      <c r="A358" s="52"/>
      <c r="B358" s="74" t="s">
        <v>958</v>
      </c>
      <c r="C358" s="74" t="s">
        <v>1040</v>
      </c>
      <c r="D358" s="74" t="s">
        <v>1051</v>
      </c>
      <c r="E358" s="58" t="s">
        <v>1116</v>
      </c>
      <c r="F358" s="59">
        <v>658</v>
      </c>
      <c r="G358" s="59">
        <v>658</v>
      </c>
      <c r="H358" s="82" t="s">
        <v>731</v>
      </c>
      <c r="I358" s="75" t="s">
        <v>117</v>
      </c>
      <c r="J358" s="60" t="b">
        <f t="shared" si="5"/>
        <v>0</v>
      </c>
      <c r="K358" s="61">
        <v>3</v>
      </c>
      <c r="L358" s="52"/>
    </row>
    <row r="359" spans="1:12" s="55" customFormat="1" ht="36" customHeight="1">
      <c r="A359" s="52"/>
      <c r="B359" s="57" t="s">
        <v>959</v>
      </c>
      <c r="C359" s="57" t="s">
        <v>1040</v>
      </c>
      <c r="D359" s="57" t="s">
        <v>1051</v>
      </c>
      <c r="E359" s="58" t="s">
        <v>1116</v>
      </c>
      <c r="F359" s="59">
        <v>659</v>
      </c>
      <c r="G359" s="59">
        <v>661</v>
      </c>
      <c r="H359" s="82" t="s">
        <v>731</v>
      </c>
      <c r="I359" s="75" t="s">
        <v>117</v>
      </c>
      <c r="J359" s="60" t="b">
        <f t="shared" si="5"/>
        <v>0</v>
      </c>
      <c r="K359" s="61">
        <v>2</v>
      </c>
      <c r="L359" s="52"/>
    </row>
    <row r="360" spans="1:12" s="55" customFormat="1" ht="36" customHeight="1">
      <c r="A360" s="52"/>
      <c r="B360" s="57" t="s">
        <v>852</v>
      </c>
      <c r="C360" s="57" t="s">
        <v>1040</v>
      </c>
      <c r="D360" s="57" t="s">
        <v>1051</v>
      </c>
      <c r="E360" s="58" t="s">
        <v>1116</v>
      </c>
      <c r="F360" s="59">
        <v>662</v>
      </c>
      <c r="G360" s="59">
        <v>665</v>
      </c>
      <c r="H360" s="82" t="s">
        <v>731</v>
      </c>
      <c r="I360" s="75" t="s">
        <v>117</v>
      </c>
      <c r="J360" s="60" t="b">
        <f t="shared" si="5"/>
        <v>0</v>
      </c>
      <c r="K360" s="61">
        <v>2</v>
      </c>
      <c r="L360" s="52"/>
    </row>
    <row r="361" spans="1:12" s="55" customFormat="1" ht="36" customHeight="1">
      <c r="A361" s="52"/>
      <c r="B361" s="57" t="s">
        <v>960</v>
      </c>
      <c r="C361" s="57" t="s">
        <v>1040</v>
      </c>
      <c r="D361" s="57" t="s">
        <v>1051</v>
      </c>
      <c r="E361" s="58" t="s">
        <v>1116</v>
      </c>
      <c r="F361" s="59">
        <v>666</v>
      </c>
      <c r="G361" s="59">
        <v>670</v>
      </c>
      <c r="H361" s="82" t="s">
        <v>731</v>
      </c>
      <c r="I361" s="75" t="s">
        <v>117</v>
      </c>
      <c r="J361" s="60" t="b">
        <f t="shared" si="5"/>
        <v>0</v>
      </c>
      <c r="K361" s="61">
        <v>2</v>
      </c>
      <c r="L361" s="52"/>
    </row>
    <row r="362" spans="1:12" s="55" customFormat="1" ht="36" customHeight="1">
      <c r="A362" s="52"/>
      <c r="B362" s="57" t="s">
        <v>949</v>
      </c>
      <c r="C362" s="57" t="s">
        <v>1040</v>
      </c>
      <c r="D362" s="57" t="s">
        <v>1051</v>
      </c>
      <c r="E362" s="58" t="s">
        <v>1116</v>
      </c>
      <c r="F362" s="59">
        <v>671</v>
      </c>
      <c r="G362" s="59">
        <v>671</v>
      </c>
      <c r="H362" s="82" t="s">
        <v>731</v>
      </c>
      <c r="I362" s="75" t="s">
        <v>117</v>
      </c>
      <c r="J362" s="60" t="b">
        <f t="shared" si="5"/>
        <v>0</v>
      </c>
      <c r="K362" s="61">
        <v>2</v>
      </c>
      <c r="L362" s="52"/>
    </row>
    <row r="363" spans="1:12" s="55" customFormat="1" ht="36" customHeight="1">
      <c r="A363" s="52"/>
      <c r="B363" s="57" t="s">
        <v>763</v>
      </c>
      <c r="C363" s="57" t="s">
        <v>1040</v>
      </c>
      <c r="D363" s="57" t="s">
        <v>1051</v>
      </c>
      <c r="E363" s="58" t="s">
        <v>1116</v>
      </c>
      <c r="F363" s="59">
        <v>672</v>
      </c>
      <c r="G363" s="59">
        <v>672</v>
      </c>
      <c r="H363" s="82" t="s">
        <v>731</v>
      </c>
      <c r="I363" s="75" t="s">
        <v>117</v>
      </c>
      <c r="J363" s="60" t="b">
        <f t="shared" si="5"/>
        <v>0</v>
      </c>
      <c r="K363" s="61">
        <v>2</v>
      </c>
      <c r="L363" s="52"/>
    </row>
    <row r="364" spans="1:12" s="55" customFormat="1" ht="36" customHeight="1">
      <c r="A364" s="52"/>
      <c r="B364" s="56" t="s">
        <v>58</v>
      </c>
      <c r="C364" s="56" t="s">
        <v>1040</v>
      </c>
      <c r="D364" s="56" t="s">
        <v>1051</v>
      </c>
      <c r="E364" s="58" t="s">
        <v>1117</v>
      </c>
      <c r="F364" s="69">
        <v>673</v>
      </c>
      <c r="G364" s="69">
        <v>708</v>
      </c>
      <c r="H364" s="80" t="s">
        <v>1020</v>
      </c>
      <c r="I364" s="75" t="s">
        <v>117</v>
      </c>
      <c r="J364" s="60" t="b">
        <f t="shared" si="5"/>
        <v>0</v>
      </c>
      <c r="K364" s="61">
        <v>1</v>
      </c>
      <c r="L364" s="52"/>
    </row>
    <row r="365" spans="1:12" s="55" customFormat="1" ht="36" customHeight="1">
      <c r="A365" s="52"/>
      <c r="B365" s="57" t="s">
        <v>826</v>
      </c>
      <c r="C365" s="57" t="s">
        <v>1040</v>
      </c>
      <c r="D365" s="57" t="s">
        <v>1051</v>
      </c>
      <c r="E365" s="58" t="s">
        <v>1117</v>
      </c>
      <c r="F365" s="59">
        <v>673</v>
      </c>
      <c r="G365" s="59">
        <v>673</v>
      </c>
      <c r="H365" s="82" t="s">
        <v>117</v>
      </c>
      <c r="I365" s="75" t="s">
        <v>117</v>
      </c>
      <c r="J365" s="60" t="b">
        <f t="shared" si="5"/>
        <v>1</v>
      </c>
      <c r="K365" s="61">
        <v>2</v>
      </c>
      <c r="L365" s="52"/>
    </row>
    <row r="366" spans="1:12" s="55" customFormat="1" ht="36" customHeight="1">
      <c r="A366" s="52"/>
      <c r="B366" s="57" t="s">
        <v>951</v>
      </c>
      <c r="C366" s="57" t="s">
        <v>1040</v>
      </c>
      <c r="D366" s="57" t="s">
        <v>1051</v>
      </c>
      <c r="E366" s="58" t="s">
        <v>1117</v>
      </c>
      <c r="F366" s="59">
        <v>674</v>
      </c>
      <c r="G366" s="59">
        <v>679</v>
      </c>
      <c r="H366" s="82" t="s">
        <v>117</v>
      </c>
      <c r="I366" s="75" t="s">
        <v>117</v>
      </c>
      <c r="J366" s="60" t="b">
        <f t="shared" si="5"/>
        <v>1</v>
      </c>
      <c r="K366" s="61">
        <v>2</v>
      </c>
      <c r="L366" s="52"/>
    </row>
    <row r="367" spans="1:12" s="55" customFormat="1" ht="36" customHeight="1">
      <c r="A367" s="52"/>
      <c r="B367" s="57" t="s">
        <v>961</v>
      </c>
      <c r="C367" s="57" t="s">
        <v>1040</v>
      </c>
      <c r="D367" s="57" t="s">
        <v>1051</v>
      </c>
      <c r="E367" s="58" t="s">
        <v>1117</v>
      </c>
      <c r="F367" s="59">
        <v>680</v>
      </c>
      <c r="G367" s="59">
        <v>708</v>
      </c>
      <c r="H367" s="82" t="s">
        <v>1106</v>
      </c>
      <c r="I367" s="75" t="s">
        <v>117</v>
      </c>
      <c r="J367" s="60" t="b">
        <f t="shared" si="5"/>
        <v>0</v>
      </c>
      <c r="K367" s="61">
        <v>2</v>
      </c>
      <c r="L367" s="52"/>
    </row>
    <row r="368" spans="1:12" s="55" customFormat="1" ht="36" customHeight="1">
      <c r="A368" s="52"/>
      <c r="B368" s="74" t="s">
        <v>962</v>
      </c>
      <c r="C368" s="74" t="s">
        <v>1040</v>
      </c>
      <c r="D368" s="74" t="s">
        <v>1051</v>
      </c>
      <c r="E368" s="58" t="s">
        <v>1117</v>
      </c>
      <c r="F368" s="59">
        <v>680</v>
      </c>
      <c r="G368" s="59">
        <v>680</v>
      </c>
      <c r="H368" s="82" t="s">
        <v>117</v>
      </c>
      <c r="I368" s="75" t="s">
        <v>117</v>
      </c>
      <c r="J368" s="60" t="b">
        <f t="shared" si="5"/>
        <v>1</v>
      </c>
      <c r="K368" s="61">
        <v>3</v>
      </c>
      <c r="L368" s="52"/>
    </row>
    <row r="369" spans="1:12" s="55" customFormat="1" ht="36" customHeight="1">
      <c r="A369" s="52"/>
      <c r="B369" s="74" t="s">
        <v>963</v>
      </c>
      <c r="C369" s="74" t="s">
        <v>1040</v>
      </c>
      <c r="D369" s="74" t="s">
        <v>1051</v>
      </c>
      <c r="E369" s="58" t="s">
        <v>1117</v>
      </c>
      <c r="F369" s="59">
        <v>681</v>
      </c>
      <c r="G369" s="59">
        <v>681</v>
      </c>
      <c r="H369" s="82" t="s">
        <v>117</v>
      </c>
      <c r="I369" s="75" t="s">
        <v>117</v>
      </c>
      <c r="J369" s="60" t="b">
        <f t="shared" si="5"/>
        <v>1</v>
      </c>
      <c r="K369" s="61">
        <v>3</v>
      </c>
      <c r="L369" s="52"/>
    </row>
    <row r="370" spans="1:12" s="55" customFormat="1" ht="36" customHeight="1">
      <c r="A370" s="52"/>
      <c r="B370" s="74" t="s">
        <v>964</v>
      </c>
      <c r="C370" s="74" t="s">
        <v>1040</v>
      </c>
      <c r="D370" s="74" t="s">
        <v>1051</v>
      </c>
      <c r="E370" s="58" t="s">
        <v>1117</v>
      </c>
      <c r="F370" s="59">
        <v>682</v>
      </c>
      <c r="G370" s="59">
        <v>682</v>
      </c>
      <c r="H370" s="82" t="s">
        <v>117</v>
      </c>
      <c r="I370" s="75" t="s">
        <v>117</v>
      </c>
      <c r="J370" s="60" t="b">
        <f t="shared" si="5"/>
        <v>1</v>
      </c>
      <c r="K370" s="61">
        <v>3</v>
      </c>
      <c r="L370" s="52"/>
    </row>
    <row r="371" spans="1:12" s="55" customFormat="1" ht="36" customHeight="1">
      <c r="A371" s="52"/>
      <c r="B371" s="74" t="s">
        <v>965</v>
      </c>
      <c r="C371" s="74" t="s">
        <v>1040</v>
      </c>
      <c r="D371" s="74" t="s">
        <v>1051</v>
      </c>
      <c r="E371" s="58" t="s">
        <v>1117</v>
      </c>
      <c r="F371" s="59">
        <v>683</v>
      </c>
      <c r="G371" s="59">
        <v>684</v>
      </c>
      <c r="H371" s="82" t="s">
        <v>117</v>
      </c>
      <c r="I371" s="75" t="s">
        <v>117</v>
      </c>
      <c r="J371" s="60" t="b">
        <f t="shared" si="5"/>
        <v>1</v>
      </c>
      <c r="K371" s="61">
        <v>3</v>
      </c>
      <c r="L371" s="52"/>
    </row>
    <row r="372" spans="1:12" s="55" customFormat="1" ht="36" customHeight="1">
      <c r="A372" s="52"/>
      <c r="B372" s="74" t="s">
        <v>966</v>
      </c>
      <c r="C372" s="74" t="s">
        <v>1040</v>
      </c>
      <c r="D372" s="74" t="s">
        <v>1051</v>
      </c>
      <c r="E372" s="58" t="s">
        <v>1117</v>
      </c>
      <c r="F372" s="59">
        <v>685</v>
      </c>
      <c r="G372" s="59">
        <v>687</v>
      </c>
      <c r="H372" s="82" t="s">
        <v>117</v>
      </c>
      <c r="I372" s="75" t="s">
        <v>117</v>
      </c>
      <c r="J372" s="60" t="b">
        <f t="shared" si="5"/>
        <v>1</v>
      </c>
      <c r="K372" s="61">
        <v>3</v>
      </c>
      <c r="L372" s="52"/>
    </row>
    <row r="373" spans="1:12" s="55" customFormat="1" ht="36" customHeight="1">
      <c r="A373" s="52"/>
      <c r="B373" s="74" t="s">
        <v>967</v>
      </c>
      <c r="C373" s="74" t="s">
        <v>1040</v>
      </c>
      <c r="D373" s="74" t="s">
        <v>1051</v>
      </c>
      <c r="E373" s="58" t="s">
        <v>1117</v>
      </c>
      <c r="F373" s="59">
        <v>688</v>
      </c>
      <c r="G373" s="59">
        <v>688</v>
      </c>
      <c r="H373" s="82" t="s">
        <v>117</v>
      </c>
      <c r="I373" s="75" t="s">
        <v>117</v>
      </c>
      <c r="J373" s="60" t="b">
        <f t="shared" si="5"/>
        <v>1</v>
      </c>
      <c r="K373" s="61">
        <v>3</v>
      </c>
      <c r="L373" s="52"/>
    </row>
    <row r="374" spans="1:12" s="55" customFormat="1" ht="36" customHeight="1">
      <c r="A374" s="52"/>
      <c r="B374" s="74" t="s">
        <v>968</v>
      </c>
      <c r="C374" s="74" t="s">
        <v>1040</v>
      </c>
      <c r="D374" s="74" t="s">
        <v>1051</v>
      </c>
      <c r="E374" s="58" t="s">
        <v>1117</v>
      </c>
      <c r="F374" s="59">
        <v>689</v>
      </c>
      <c r="G374" s="59">
        <v>690</v>
      </c>
      <c r="H374" s="82" t="s">
        <v>117</v>
      </c>
      <c r="I374" s="75" t="s">
        <v>117</v>
      </c>
      <c r="J374" s="60" t="b">
        <f t="shared" si="5"/>
        <v>1</v>
      </c>
      <c r="K374" s="61">
        <v>3</v>
      </c>
      <c r="L374" s="52"/>
    </row>
    <row r="375" spans="1:12" s="55" customFormat="1" ht="36" customHeight="1">
      <c r="A375" s="52"/>
      <c r="B375" s="74" t="s">
        <v>969</v>
      </c>
      <c r="C375" s="74" t="s">
        <v>1040</v>
      </c>
      <c r="D375" s="74" t="s">
        <v>1051</v>
      </c>
      <c r="E375" s="58" t="s">
        <v>1117</v>
      </c>
      <c r="F375" s="59">
        <v>691</v>
      </c>
      <c r="G375" s="59">
        <v>691</v>
      </c>
      <c r="H375" s="82" t="s">
        <v>117</v>
      </c>
      <c r="I375" s="75" t="s">
        <v>117</v>
      </c>
      <c r="J375" s="60" t="b">
        <f t="shared" si="5"/>
        <v>1</v>
      </c>
      <c r="K375" s="61">
        <v>3</v>
      </c>
      <c r="L375" s="52"/>
    </row>
    <row r="376" spans="1:12" s="55" customFormat="1" ht="36" customHeight="1">
      <c r="A376" s="52"/>
      <c r="B376" s="74" t="s">
        <v>970</v>
      </c>
      <c r="C376" s="74" t="s">
        <v>1040</v>
      </c>
      <c r="D376" s="74" t="s">
        <v>1051</v>
      </c>
      <c r="E376" s="58" t="s">
        <v>1117</v>
      </c>
      <c r="F376" s="59">
        <v>692</v>
      </c>
      <c r="G376" s="59">
        <v>692</v>
      </c>
      <c r="H376" s="82" t="s">
        <v>117</v>
      </c>
      <c r="I376" s="75" t="s">
        <v>117</v>
      </c>
      <c r="J376" s="60" t="b">
        <f t="shared" si="5"/>
        <v>1</v>
      </c>
      <c r="K376" s="61">
        <v>3</v>
      </c>
      <c r="L376" s="52"/>
    </row>
    <row r="377" spans="1:12" s="55" customFormat="1" ht="36" customHeight="1">
      <c r="A377" s="52"/>
      <c r="B377" s="74" t="s">
        <v>971</v>
      </c>
      <c r="C377" s="74" t="s">
        <v>1040</v>
      </c>
      <c r="D377" s="74" t="s">
        <v>1051</v>
      </c>
      <c r="E377" s="58" t="s">
        <v>1117</v>
      </c>
      <c r="F377" s="59">
        <v>693</v>
      </c>
      <c r="G377" s="59">
        <v>693</v>
      </c>
      <c r="H377" s="82" t="s">
        <v>117</v>
      </c>
      <c r="I377" s="75" t="s">
        <v>117</v>
      </c>
      <c r="J377" s="60" t="b">
        <f t="shared" si="5"/>
        <v>1</v>
      </c>
      <c r="K377" s="61">
        <v>3</v>
      </c>
      <c r="L377" s="52"/>
    </row>
    <row r="378" spans="1:12" s="55" customFormat="1" ht="36" customHeight="1">
      <c r="A378" s="52"/>
      <c r="B378" s="74" t="s">
        <v>972</v>
      </c>
      <c r="C378" s="74" t="s">
        <v>1040</v>
      </c>
      <c r="D378" s="74" t="s">
        <v>1051</v>
      </c>
      <c r="E378" s="58" t="s">
        <v>1117</v>
      </c>
      <c r="F378" s="59">
        <v>694</v>
      </c>
      <c r="G378" s="59">
        <v>697</v>
      </c>
      <c r="H378" s="82" t="s">
        <v>117</v>
      </c>
      <c r="I378" s="75" t="s">
        <v>117</v>
      </c>
      <c r="J378" s="60" t="b">
        <f t="shared" si="5"/>
        <v>1</v>
      </c>
      <c r="K378" s="61">
        <v>3</v>
      </c>
      <c r="L378" s="52"/>
    </row>
    <row r="379" spans="1:12" s="55" customFormat="1" ht="36" customHeight="1">
      <c r="A379" s="52"/>
      <c r="B379" s="74" t="s">
        <v>973</v>
      </c>
      <c r="C379" s="74" t="s">
        <v>1040</v>
      </c>
      <c r="D379" s="74" t="s">
        <v>1051</v>
      </c>
      <c r="E379" s="58" t="s">
        <v>1117</v>
      </c>
      <c r="F379" s="59">
        <v>698</v>
      </c>
      <c r="G379" s="59">
        <v>698</v>
      </c>
      <c r="H379" s="82" t="s">
        <v>117</v>
      </c>
      <c r="I379" s="75" t="s">
        <v>117</v>
      </c>
      <c r="J379" s="60" t="b">
        <f t="shared" si="5"/>
        <v>1</v>
      </c>
      <c r="K379" s="61">
        <v>3</v>
      </c>
      <c r="L379" s="52"/>
    </row>
    <row r="380" spans="1:12" s="55" customFormat="1" ht="36" customHeight="1">
      <c r="A380" s="52"/>
      <c r="B380" s="74" t="s">
        <v>974</v>
      </c>
      <c r="C380" s="74" t="s">
        <v>1040</v>
      </c>
      <c r="D380" s="74" t="s">
        <v>1051</v>
      </c>
      <c r="E380" s="58" t="s">
        <v>1117</v>
      </c>
      <c r="F380" s="59">
        <v>699</v>
      </c>
      <c r="G380" s="59">
        <v>708</v>
      </c>
      <c r="H380" s="83" t="s">
        <v>215</v>
      </c>
      <c r="I380" s="81" t="s">
        <v>117</v>
      </c>
      <c r="J380" s="60" t="b">
        <f t="shared" si="5"/>
        <v>0</v>
      </c>
      <c r="K380" s="61">
        <v>3</v>
      </c>
      <c r="L380" s="52"/>
    </row>
    <row r="381" spans="1:12" s="55" customFormat="1" ht="68.25" customHeight="1">
      <c r="A381" s="52"/>
      <c r="B381" s="56" t="s">
        <v>59</v>
      </c>
      <c r="C381" s="56" t="s">
        <v>1040</v>
      </c>
      <c r="D381" s="56" t="s">
        <v>1051</v>
      </c>
      <c r="E381" s="58" t="s">
        <v>1118</v>
      </c>
      <c r="F381" s="69">
        <v>709</v>
      </c>
      <c r="G381" s="69">
        <v>740</v>
      </c>
      <c r="H381" s="56" t="s">
        <v>491</v>
      </c>
      <c r="I381" s="60" t="s">
        <v>491</v>
      </c>
      <c r="J381" s="60" t="b">
        <f t="shared" si="5"/>
        <v>1</v>
      </c>
      <c r="K381" s="61">
        <v>1</v>
      </c>
      <c r="L381" s="52"/>
    </row>
    <row r="382" spans="1:12" s="55" customFormat="1" ht="68.25" customHeight="1">
      <c r="A382" s="52"/>
      <c r="B382" s="57" t="s">
        <v>975</v>
      </c>
      <c r="C382" s="57" t="s">
        <v>1040</v>
      </c>
      <c r="D382" s="57" t="s">
        <v>1051</v>
      </c>
      <c r="E382" s="58" t="s">
        <v>1118</v>
      </c>
      <c r="F382" s="59">
        <v>709</v>
      </c>
      <c r="G382" s="59">
        <v>714</v>
      </c>
      <c r="H382" s="57" t="s">
        <v>491</v>
      </c>
      <c r="I382" s="60" t="s">
        <v>491</v>
      </c>
      <c r="J382" s="60" t="b">
        <f t="shared" si="5"/>
        <v>1</v>
      </c>
      <c r="K382" s="61">
        <v>2</v>
      </c>
      <c r="L382" s="52"/>
    </row>
    <row r="383" spans="1:12" s="55" customFormat="1" ht="68.25" customHeight="1">
      <c r="A383" s="52"/>
      <c r="B383" s="57" t="s">
        <v>768</v>
      </c>
      <c r="C383" s="57" t="s">
        <v>1040</v>
      </c>
      <c r="D383" s="57" t="s">
        <v>1051</v>
      </c>
      <c r="E383" s="58" t="s">
        <v>1118</v>
      </c>
      <c r="F383" s="59">
        <v>715</v>
      </c>
      <c r="G383" s="59">
        <v>715</v>
      </c>
      <c r="H383" s="57" t="s">
        <v>491</v>
      </c>
      <c r="I383" s="60" t="s">
        <v>491</v>
      </c>
      <c r="J383" s="60" t="b">
        <f t="shared" si="5"/>
        <v>1</v>
      </c>
      <c r="K383" s="61">
        <v>2</v>
      </c>
      <c r="L383" s="52"/>
    </row>
    <row r="384" spans="1:12" s="55" customFormat="1" ht="68.25" customHeight="1">
      <c r="A384" s="52"/>
      <c r="B384" s="57" t="s">
        <v>976</v>
      </c>
      <c r="C384" s="57" t="s">
        <v>1040</v>
      </c>
      <c r="D384" s="57" t="s">
        <v>1051</v>
      </c>
      <c r="E384" s="58" t="s">
        <v>1118</v>
      </c>
      <c r="F384" s="59">
        <v>716</v>
      </c>
      <c r="G384" s="59">
        <v>716</v>
      </c>
      <c r="H384" s="57" t="s">
        <v>491</v>
      </c>
      <c r="I384" s="60" t="s">
        <v>491</v>
      </c>
      <c r="J384" s="60" t="b">
        <f t="shared" si="5"/>
        <v>1</v>
      </c>
      <c r="K384" s="61">
        <v>2</v>
      </c>
      <c r="L384" s="52"/>
    </row>
    <row r="385" spans="1:12" s="55" customFormat="1" ht="68.25" customHeight="1">
      <c r="A385" s="52"/>
      <c r="B385" s="57" t="s">
        <v>977</v>
      </c>
      <c r="C385" s="57" t="s">
        <v>1040</v>
      </c>
      <c r="D385" s="57" t="s">
        <v>1051</v>
      </c>
      <c r="E385" s="58" t="s">
        <v>1118</v>
      </c>
      <c r="F385" s="59">
        <v>717</v>
      </c>
      <c r="G385" s="59">
        <v>725</v>
      </c>
      <c r="H385" s="57" t="s">
        <v>491</v>
      </c>
      <c r="I385" s="60" t="s">
        <v>491</v>
      </c>
      <c r="J385" s="60" t="b">
        <f t="shared" si="5"/>
        <v>1</v>
      </c>
      <c r="K385" s="61">
        <v>2</v>
      </c>
      <c r="L385" s="52"/>
    </row>
    <row r="386" spans="1:12" s="55" customFormat="1" ht="68.25" customHeight="1">
      <c r="A386" s="52"/>
      <c r="B386" s="74" t="s">
        <v>978</v>
      </c>
      <c r="C386" s="74" t="s">
        <v>1040</v>
      </c>
      <c r="D386" s="74" t="s">
        <v>1051</v>
      </c>
      <c r="E386" s="58" t="s">
        <v>1118</v>
      </c>
      <c r="F386" s="59">
        <v>718</v>
      </c>
      <c r="G386" s="59">
        <v>720</v>
      </c>
      <c r="H386" s="57" t="s">
        <v>491</v>
      </c>
      <c r="I386" s="60" t="s">
        <v>491</v>
      </c>
      <c r="J386" s="60" t="b">
        <f t="shared" si="5"/>
        <v>1</v>
      </c>
      <c r="K386" s="61">
        <v>3</v>
      </c>
      <c r="L386" s="52"/>
    </row>
    <row r="387" spans="1:12" s="55" customFormat="1" ht="68.25" customHeight="1">
      <c r="A387" s="52"/>
      <c r="B387" s="74" t="s">
        <v>979</v>
      </c>
      <c r="C387" s="74" t="s">
        <v>1040</v>
      </c>
      <c r="D387" s="74" t="s">
        <v>1051</v>
      </c>
      <c r="E387" s="58" t="s">
        <v>1118</v>
      </c>
      <c r="F387" s="59">
        <v>721</v>
      </c>
      <c r="G387" s="59">
        <v>723</v>
      </c>
      <c r="H387" s="57" t="s">
        <v>491</v>
      </c>
      <c r="I387" s="60" t="s">
        <v>491</v>
      </c>
      <c r="J387" s="60" t="b">
        <f t="shared" si="5"/>
        <v>1</v>
      </c>
      <c r="K387" s="61">
        <v>3</v>
      </c>
      <c r="L387" s="52"/>
    </row>
    <row r="388" spans="1:12" s="55" customFormat="1" ht="68.25" customHeight="1">
      <c r="A388" s="52"/>
      <c r="B388" s="74" t="s">
        <v>980</v>
      </c>
      <c r="C388" s="74" t="s">
        <v>1040</v>
      </c>
      <c r="D388" s="74" t="s">
        <v>1051</v>
      </c>
      <c r="E388" s="58" t="s">
        <v>1118</v>
      </c>
      <c r="F388" s="59">
        <v>724</v>
      </c>
      <c r="G388" s="59">
        <v>725</v>
      </c>
      <c r="H388" s="57" t="s">
        <v>491</v>
      </c>
      <c r="I388" s="60" t="s">
        <v>491</v>
      </c>
      <c r="J388" s="60" t="b">
        <f t="shared" si="5"/>
        <v>1</v>
      </c>
      <c r="K388" s="61">
        <v>3</v>
      </c>
      <c r="L388" s="52"/>
    </row>
    <row r="389" spans="1:12" s="55" customFormat="1" ht="68.25" customHeight="1">
      <c r="A389" s="52"/>
      <c r="B389" s="57" t="s">
        <v>981</v>
      </c>
      <c r="C389" s="57" t="s">
        <v>1040</v>
      </c>
      <c r="D389" s="57" t="s">
        <v>1051</v>
      </c>
      <c r="E389" s="58" t="s">
        <v>1118</v>
      </c>
      <c r="F389" s="59">
        <v>726</v>
      </c>
      <c r="G389" s="59">
        <v>729</v>
      </c>
      <c r="H389" s="57" t="s">
        <v>491</v>
      </c>
      <c r="I389" s="60" t="s">
        <v>491</v>
      </c>
      <c r="J389" s="60" t="b">
        <f t="shared" si="5"/>
        <v>1</v>
      </c>
      <c r="K389" s="61">
        <v>2</v>
      </c>
      <c r="L389" s="52"/>
    </row>
    <row r="390" spans="1:12" s="55" customFormat="1" ht="68.25" customHeight="1">
      <c r="A390" s="52"/>
      <c r="B390" s="74" t="s">
        <v>826</v>
      </c>
      <c r="C390" s="74" t="s">
        <v>1040</v>
      </c>
      <c r="D390" s="74" t="s">
        <v>1051</v>
      </c>
      <c r="E390" s="58" t="s">
        <v>1118</v>
      </c>
      <c r="F390" s="59">
        <v>727</v>
      </c>
      <c r="G390" s="59">
        <v>727</v>
      </c>
      <c r="H390" s="57" t="s">
        <v>491</v>
      </c>
      <c r="I390" s="60" t="s">
        <v>491</v>
      </c>
      <c r="J390" s="60" t="b">
        <f t="shared" si="5"/>
        <v>1</v>
      </c>
      <c r="K390" s="61">
        <v>3</v>
      </c>
      <c r="L390" s="52"/>
    </row>
    <row r="391" spans="1:12" s="55" customFormat="1" ht="68.25" customHeight="1">
      <c r="A391" s="52"/>
      <c r="B391" s="74" t="s">
        <v>982</v>
      </c>
      <c r="C391" s="74" t="s">
        <v>1040</v>
      </c>
      <c r="D391" s="74" t="s">
        <v>1051</v>
      </c>
      <c r="E391" s="58" t="s">
        <v>1118</v>
      </c>
      <c r="F391" s="59">
        <v>728</v>
      </c>
      <c r="G391" s="59">
        <v>729</v>
      </c>
      <c r="H391" s="57" t="s">
        <v>491</v>
      </c>
      <c r="I391" s="60" t="s">
        <v>491</v>
      </c>
      <c r="J391" s="60" t="b">
        <f t="shared" si="5"/>
        <v>1</v>
      </c>
      <c r="K391" s="61">
        <v>3</v>
      </c>
      <c r="L391" s="52"/>
    </row>
    <row r="392" spans="1:12" s="55" customFormat="1" ht="68.25" customHeight="1">
      <c r="A392" s="52"/>
      <c r="B392" s="57" t="s">
        <v>983</v>
      </c>
      <c r="C392" s="57" t="s">
        <v>1040</v>
      </c>
      <c r="D392" s="57" t="s">
        <v>1051</v>
      </c>
      <c r="E392" s="58" t="s">
        <v>1118</v>
      </c>
      <c r="F392" s="59">
        <v>730</v>
      </c>
      <c r="G392" s="59">
        <v>733</v>
      </c>
      <c r="H392" s="57" t="s">
        <v>491</v>
      </c>
      <c r="I392" s="60" t="s">
        <v>491</v>
      </c>
      <c r="J392" s="60" t="b">
        <f t="shared" si="5"/>
        <v>1</v>
      </c>
      <c r="K392" s="61">
        <v>2</v>
      </c>
      <c r="L392" s="52"/>
    </row>
    <row r="393" spans="1:12" s="55" customFormat="1" ht="68.25" customHeight="1">
      <c r="A393" s="52"/>
      <c r="B393" s="74" t="s">
        <v>826</v>
      </c>
      <c r="C393" s="74" t="s">
        <v>1040</v>
      </c>
      <c r="D393" s="74" t="s">
        <v>1051</v>
      </c>
      <c r="E393" s="58" t="s">
        <v>1118</v>
      </c>
      <c r="F393" s="59">
        <v>731</v>
      </c>
      <c r="G393" s="59">
        <v>731</v>
      </c>
      <c r="H393" s="57" t="s">
        <v>491</v>
      </c>
      <c r="I393" s="60" t="s">
        <v>491</v>
      </c>
      <c r="J393" s="60" t="b">
        <f t="shared" ref="J393:J456" si="6">H393=I393</f>
        <v>1</v>
      </c>
      <c r="K393" s="61">
        <v>3</v>
      </c>
      <c r="L393" s="52"/>
    </row>
    <row r="394" spans="1:12" s="55" customFormat="1" ht="68.25" customHeight="1">
      <c r="A394" s="52"/>
      <c r="B394" s="74" t="s">
        <v>982</v>
      </c>
      <c r="C394" s="74" t="s">
        <v>1040</v>
      </c>
      <c r="D394" s="74" t="s">
        <v>1051</v>
      </c>
      <c r="E394" s="58" t="s">
        <v>1118</v>
      </c>
      <c r="F394" s="59">
        <v>732</v>
      </c>
      <c r="G394" s="59">
        <v>733</v>
      </c>
      <c r="H394" s="57" t="s">
        <v>491</v>
      </c>
      <c r="I394" s="60" t="s">
        <v>491</v>
      </c>
      <c r="J394" s="60" t="b">
        <f t="shared" si="6"/>
        <v>1</v>
      </c>
      <c r="K394" s="61">
        <v>3</v>
      </c>
      <c r="L394" s="52"/>
    </row>
    <row r="395" spans="1:12" s="55" customFormat="1" ht="68.25" customHeight="1">
      <c r="A395" s="52"/>
      <c r="B395" s="57" t="s">
        <v>984</v>
      </c>
      <c r="C395" s="57" t="s">
        <v>1040</v>
      </c>
      <c r="D395" s="57" t="s">
        <v>1051</v>
      </c>
      <c r="E395" s="58" t="s">
        <v>1118</v>
      </c>
      <c r="F395" s="59">
        <v>734</v>
      </c>
      <c r="G395" s="59">
        <v>735</v>
      </c>
      <c r="H395" s="57" t="s">
        <v>491</v>
      </c>
      <c r="I395" s="60" t="s">
        <v>491</v>
      </c>
      <c r="J395" s="60" t="b">
        <f t="shared" si="6"/>
        <v>1</v>
      </c>
      <c r="K395" s="61">
        <v>2</v>
      </c>
      <c r="L395" s="52"/>
    </row>
    <row r="396" spans="1:12" s="55" customFormat="1" ht="68.25" customHeight="1">
      <c r="A396" s="52"/>
      <c r="B396" s="57" t="s">
        <v>985</v>
      </c>
      <c r="C396" s="57" t="s">
        <v>1040</v>
      </c>
      <c r="D396" s="57" t="s">
        <v>1051</v>
      </c>
      <c r="E396" s="58" t="s">
        <v>1118</v>
      </c>
      <c r="F396" s="59">
        <v>736</v>
      </c>
      <c r="G396" s="59">
        <v>740</v>
      </c>
      <c r="H396" s="57" t="s">
        <v>491</v>
      </c>
      <c r="I396" s="60" t="s">
        <v>491</v>
      </c>
      <c r="J396" s="60" t="b">
        <f t="shared" si="6"/>
        <v>1</v>
      </c>
      <c r="K396" s="61">
        <v>2</v>
      </c>
      <c r="L396" s="52"/>
    </row>
    <row r="397" spans="1:12" s="55" customFormat="1" ht="68.25" customHeight="1">
      <c r="A397" s="52"/>
      <c r="B397" s="56" t="s">
        <v>60</v>
      </c>
      <c r="C397" s="56" t="s">
        <v>1040</v>
      </c>
      <c r="D397" s="56" t="s">
        <v>1051</v>
      </c>
      <c r="E397" s="58" t="s">
        <v>1119</v>
      </c>
      <c r="F397" s="69">
        <v>741</v>
      </c>
      <c r="G397" s="69">
        <v>750</v>
      </c>
      <c r="H397" s="56" t="s">
        <v>1060</v>
      </c>
      <c r="I397" s="60" t="s">
        <v>129</v>
      </c>
      <c r="J397" s="60" t="b">
        <f t="shared" si="6"/>
        <v>0</v>
      </c>
      <c r="K397" s="72">
        <v>1</v>
      </c>
      <c r="L397" s="52"/>
    </row>
    <row r="398" spans="1:12" s="55" customFormat="1" ht="68.25" customHeight="1">
      <c r="A398" s="52"/>
      <c r="B398" s="57" t="s">
        <v>826</v>
      </c>
      <c r="C398" s="57" t="s">
        <v>1040</v>
      </c>
      <c r="D398" s="57" t="s">
        <v>1051</v>
      </c>
      <c r="E398" s="58" t="s">
        <v>1119</v>
      </c>
      <c r="F398" s="59">
        <v>741</v>
      </c>
      <c r="G398" s="59">
        <v>741</v>
      </c>
      <c r="H398" s="57" t="s">
        <v>1060</v>
      </c>
      <c r="I398" s="60" t="s">
        <v>129</v>
      </c>
      <c r="J398" s="60" t="b">
        <f t="shared" si="6"/>
        <v>0</v>
      </c>
      <c r="K398" s="72">
        <v>2</v>
      </c>
      <c r="L398" s="52"/>
    </row>
    <row r="399" spans="1:12" s="55" customFormat="1" ht="68.25" customHeight="1">
      <c r="A399" s="52"/>
      <c r="B399" s="57" t="s">
        <v>986</v>
      </c>
      <c r="C399" s="57" t="s">
        <v>1040</v>
      </c>
      <c r="D399" s="57" t="s">
        <v>1051</v>
      </c>
      <c r="E399" s="58" t="s">
        <v>1119</v>
      </c>
      <c r="F399" s="59">
        <v>742</v>
      </c>
      <c r="G399" s="59">
        <v>743</v>
      </c>
      <c r="H399" s="57" t="s">
        <v>1060</v>
      </c>
      <c r="I399" s="60" t="s">
        <v>129</v>
      </c>
      <c r="J399" s="60" t="b">
        <f t="shared" si="6"/>
        <v>0</v>
      </c>
      <c r="K399" s="72">
        <v>2</v>
      </c>
      <c r="L399" s="52"/>
    </row>
    <row r="400" spans="1:12" s="55" customFormat="1" ht="68.25" customHeight="1">
      <c r="A400" s="52"/>
      <c r="B400" s="57" t="s">
        <v>987</v>
      </c>
      <c r="C400" s="57" t="s">
        <v>1040</v>
      </c>
      <c r="D400" s="57" t="s">
        <v>1051</v>
      </c>
      <c r="E400" s="58" t="s">
        <v>1119</v>
      </c>
      <c r="F400" s="59">
        <v>744</v>
      </c>
      <c r="G400" s="59">
        <v>750</v>
      </c>
      <c r="H400" s="57" t="s">
        <v>1060</v>
      </c>
      <c r="I400" s="60" t="s">
        <v>129</v>
      </c>
      <c r="J400" s="60" t="b">
        <f t="shared" si="6"/>
        <v>0</v>
      </c>
      <c r="K400" s="72">
        <v>2</v>
      </c>
      <c r="L400" s="52"/>
    </row>
    <row r="401" spans="1:12" s="55" customFormat="1" ht="36" customHeight="1">
      <c r="A401" s="52"/>
      <c r="B401" s="63" t="s">
        <v>1033</v>
      </c>
      <c r="C401" s="63" t="s">
        <v>1042</v>
      </c>
      <c r="D401" s="63" t="s">
        <v>512</v>
      </c>
      <c r="E401" s="64"/>
      <c r="F401" s="65">
        <v>751</v>
      </c>
      <c r="G401" s="65">
        <v>1020</v>
      </c>
      <c r="H401" s="63" t="s">
        <v>1111</v>
      </c>
      <c r="I401" s="60" t="s">
        <v>97</v>
      </c>
      <c r="J401" s="60" t="b">
        <f t="shared" si="6"/>
        <v>0</v>
      </c>
      <c r="K401" s="61">
        <v>1</v>
      </c>
      <c r="L401" s="52"/>
    </row>
    <row r="402" spans="1:12" s="55" customFormat="1" ht="58.5" customHeight="1">
      <c r="A402" s="52"/>
      <c r="B402" s="66" t="s">
        <v>1034</v>
      </c>
      <c r="C402" s="66" t="s">
        <v>1042</v>
      </c>
      <c r="D402" s="66" t="s">
        <v>1052</v>
      </c>
      <c r="E402" s="67"/>
      <c r="F402" s="68">
        <v>751</v>
      </c>
      <c r="G402" s="68">
        <v>806</v>
      </c>
      <c r="H402" s="66" t="s">
        <v>1021</v>
      </c>
      <c r="I402" s="60" t="s">
        <v>97</v>
      </c>
      <c r="J402" s="60" t="b">
        <f t="shared" si="6"/>
        <v>0</v>
      </c>
      <c r="K402" s="61">
        <v>1</v>
      </c>
      <c r="L402" s="52"/>
    </row>
    <row r="403" spans="1:12" s="55" customFormat="1" ht="36" customHeight="1">
      <c r="A403" s="52"/>
      <c r="B403" s="56" t="s">
        <v>734</v>
      </c>
      <c r="C403" s="56" t="s">
        <v>1042</v>
      </c>
      <c r="D403" s="56" t="s">
        <v>1052</v>
      </c>
      <c r="E403" s="58"/>
      <c r="F403" s="69">
        <v>751</v>
      </c>
      <c r="G403" s="69">
        <v>751</v>
      </c>
      <c r="H403" s="56" t="s">
        <v>1059</v>
      </c>
      <c r="I403" s="60" t="s">
        <v>97</v>
      </c>
      <c r="J403" s="60" t="b">
        <f t="shared" si="6"/>
        <v>0</v>
      </c>
      <c r="K403" s="61">
        <v>1</v>
      </c>
      <c r="L403" s="52"/>
    </row>
    <row r="404" spans="1:12" s="55" customFormat="1" ht="36" customHeight="1">
      <c r="A404" s="52"/>
      <c r="B404" s="56" t="s">
        <v>988</v>
      </c>
      <c r="C404" s="56" t="s">
        <v>1042</v>
      </c>
      <c r="D404" s="56" t="s">
        <v>1052</v>
      </c>
      <c r="E404" s="58" t="s">
        <v>988</v>
      </c>
      <c r="F404" s="69">
        <v>752</v>
      </c>
      <c r="G404" s="69">
        <v>763</v>
      </c>
      <c r="H404" s="79" t="s">
        <v>394</v>
      </c>
      <c r="I404" s="76" t="s">
        <v>394</v>
      </c>
      <c r="J404" s="60" t="b">
        <f t="shared" si="6"/>
        <v>1</v>
      </c>
      <c r="K404" s="61">
        <v>1</v>
      </c>
      <c r="L404" s="52"/>
    </row>
    <row r="405" spans="1:12" s="55" customFormat="1" ht="36" customHeight="1">
      <c r="A405" s="52"/>
      <c r="B405" s="57" t="s">
        <v>735</v>
      </c>
      <c r="C405" s="57" t="s">
        <v>1042</v>
      </c>
      <c r="D405" s="57" t="s">
        <v>1052</v>
      </c>
      <c r="E405" s="58" t="s">
        <v>988</v>
      </c>
      <c r="F405" s="59">
        <v>752</v>
      </c>
      <c r="G405" s="59">
        <v>752</v>
      </c>
      <c r="H405" s="78" t="s">
        <v>394</v>
      </c>
      <c r="I405" s="76" t="s">
        <v>394</v>
      </c>
      <c r="J405" s="60" t="b">
        <f t="shared" si="6"/>
        <v>1</v>
      </c>
      <c r="K405" s="61">
        <v>2</v>
      </c>
      <c r="L405" s="52"/>
    </row>
    <row r="406" spans="1:12" s="55" customFormat="1" ht="36" customHeight="1">
      <c r="A406" s="52"/>
      <c r="B406" s="57" t="s">
        <v>826</v>
      </c>
      <c r="C406" s="57" t="s">
        <v>1042</v>
      </c>
      <c r="D406" s="57" t="s">
        <v>1052</v>
      </c>
      <c r="E406" s="58" t="s">
        <v>988</v>
      </c>
      <c r="F406" s="59">
        <v>753</v>
      </c>
      <c r="G406" s="59">
        <v>753</v>
      </c>
      <c r="H406" s="78" t="s">
        <v>394</v>
      </c>
      <c r="I406" s="76" t="s">
        <v>394</v>
      </c>
      <c r="J406" s="60" t="b">
        <f t="shared" si="6"/>
        <v>1</v>
      </c>
      <c r="K406" s="61">
        <v>2</v>
      </c>
      <c r="L406" s="52"/>
    </row>
    <row r="407" spans="1:12" s="55" customFormat="1" ht="36" customHeight="1">
      <c r="A407" s="52"/>
      <c r="B407" s="57" t="s">
        <v>989</v>
      </c>
      <c r="C407" s="57" t="s">
        <v>1042</v>
      </c>
      <c r="D407" s="57" t="s">
        <v>1052</v>
      </c>
      <c r="E407" s="58" t="s">
        <v>988</v>
      </c>
      <c r="F407" s="59">
        <v>754</v>
      </c>
      <c r="G407" s="59">
        <v>757</v>
      </c>
      <c r="H407" s="78" t="s">
        <v>394</v>
      </c>
      <c r="I407" s="76" t="s">
        <v>394</v>
      </c>
      <c r="J407" s="60" t="b">
        <f t="shared" si="6"/>
        <v>1</v>
      </c>
      <c r="K407" s="61">
        <v>2</v>
      </c>
      <c r="L407" s="52"/>
    </row>
    <row r="408" spans="1:12" s="55" customFormat="1" ht="36" customHeight="1">
      <c r="A408" s="52"/>
      <c r="B408" s="57" t="s">
        <v>990</v>
      </c>
      <c r="C408" s="57" t="s">
        <v>1042</v>
      </c>
      <c r="D408" s="57" t="s">
        <v>1052</v>
      </c>
      <c r="E408" s="58" t="s">
        <v>988</v>
      </c>
      <c r="F408" s="59">
        <v>758</v>
      </c>
      <c r="G408" s="59">
        <v>759</v>
      </c>
      <c r="H408" s="78" t="s">
        <v>394</v>
      </c>
      <c r="I408" s="76" t="s">
        <v>394</v>
      </c>
      <c r="J408" s="60" t="b">
        <f t="shared" si="6"/>
        <v>1</v>
      </c>
      <c r="K408" s="61">
        <v>2</v>
      </c>
      <c r="L408" s="52"/>
    </row>
    <row r="409" spans="1:12" s="55" customFormat="1" ht="36" customHeight="1">
      <c r="A409" s="52"/>
      <c r="B409" s="57" t="s">
        <v>991</v>
      </c>
      <c r="C409" s="57" t="s">
        <v>1042</v>
      </c>
      <c r="D409" s="57" t="s">
        <v>1052</v>
      </c>
      <c r="E409" s="58" t="s">
        <v>988</v>
      </c>
      <c r="F409" s="59">
        <v>760</v>
      </c>
      <c r="G409" s="59">
        <v>761</v>
      </c>
      <c r="H409" s="78" t="s">
        <v>394</v>
      </c>
      <c r="I409" s="76" t="s">
        <v>394</v>
      </c>
      <c r="J409" s="60" t="b">
        <f t="shared" si="6"/>
        <v>1</v>
      </c>
      <c r="K409" s="61">
        <v>2</v>
      </c>
      <c r="L409" s="52"/>
    </row>
    <row r="410" spans="1:12" s="55" customFormat="1" ht="36" customHeight="1">
      <c r="A410" s="52"/>
      <c r="B410" s="57" t="s">
        <v>992</v>
      </c>
      <c r="C410" s="57" t="s">
        <v>1042</v>
      </c>
      <c r="D410" s="57" t="s">
        <v>1052</v>
      </c>
      <c r="E410" s="58" t="s">
        <v>988</v>
      </c>
      <c r="F410" s="59">
        <v>762</v>
      </c>
      <c r="G410" s="59">
        <v>762</v>
      </c>
      <c r="H410" s="78" t="s">
        <v>394</v>
      </c>
      <c r="I410" s="76" t="s">
        <v>394</v>
      </c>
      <c r="J410" s="60" t="b">
        <f t="shared" si="6"/>
        <v>1</v>
      </c>
      <c r="K410" s="61">
        <v>2</v>
      </c>
      <c r="L410" s="52"/>
    </row>
    <row r="411" spans="1:12" s="55" customFormat="1" ht="36" customHeight="1">
      <c r="A411" s="52"/>
      <c r="B411" s="57" t="s">
        <v>763</v>
      </c>
      <c r="C411" s="57" t="s">
        <v>1042</v>
      </c>
      <c r="D411" s="57" t="s">
        <v>1052</v>
      </c>
      <c r="E411" s="58" t="s">
        <v>988</v>
      </c>
      <c r="F411" s="59">
        <v>763</v>
      </c>
      <c r="G411" s="59">
        <v>763</v>
      </c>
      <c r="H411" s="78" t="s">
        <v>394</v>
      </c>
      <c r="I411" s="76" t="s">
        <v>394</v>
      </c>
      <c r="J411" s="60" t="b">
        <f t="shared" si="6"/>
        <v>1</v>
      </c>
      <c r="K411" s="61">
        <v>2</v>
      </c>
      <c r="L411" s="52"/>
    </row>
    <row r="412" spans="1:12" s="55" customFormat="1" ht="36" customHeight="1">
      <c r="A412" s="52"/>
      <c r="B412" s="56" t="s">
        <v>64</v>
      </c>
      <c r="C412" s="56" t="s">
        <v>1042</v>
      </c>
      <c r="D412" s="56" t="s">
        <v>1052</v>
      </c>
      <c r="E412" s="58" t="s">
        <v>1120</v>
      </c>
      <c r="F412" s="69">
        <v>764</v>
      </c>
      <c r="G412" s="69">
        <v>806</v>
      </c>
      <c r="H412" s="79" t="s">
        <v>215</v>
      </c>
      <c r="I412" s="76" t="s">
        <v>215</v>
      </c>
      <c r="J412" s="60" t="b">
        <f t="shared" si="6"/>
        <v>1</v>
      </c>
      <c r="K412" s="61">
        <v>1</v>
      </c>
      <c r="L412" s="52"/>
    </row>
    <row r="413" spans="1:12" s="55" customFormat="1" ht="36" customHeight="1">
      <c r="A413" s="52"/>
      <c r="B413" s="57" t="s">
        <v>735</v>
      </c>
      <c r="C413" s="57" t="s">
        <v>1042</v>
      </c>
      <c r="D413" s="57" t="s">
        <v>1052</v>
      </c>
      <c r="E413" s="58" t="s">
        <v>1120</v>
      </c>
      <c r="F413" s="59">
        <v>764</v>
      </c>
      <c r="G413" s="59">
        <v>764</v>
      </c>
      <c r="H413" s="78" t="s">
        <v>215</v>
      </c>
      <c r="I413" s="76" t="s">
        <v>215</v>
      </c>
      <c r="J413" s="60" t="b">
        <f t="shared" si="6"/>
        <v>1</v>
      </c>
      <c r="K413" s="61">
        <v>2</v>
      </c>
      <c r="L413" s="52"/>
    </row>
    <row r="414" spans="1:12" s="55" customFormat="1" ht="36" customHeight="1">
      <c r="A414" s="52"/>
      <c r="B414" s="57" t="s">
        <v>826</v>
      </c>
      <c r="C414" s="57" t="s">
        <v>1042</v>
      </c>
      <c r="D414" s="57" t="s">
        <v>1052</v>
      </c>
      <c r="E414" s="58" t="s">
        <v>1120</v>
      </c>
      <c r="F414" s="59">
        <v>765</v>
      </c>
      <c r="G414" s="59">
        <v>765</v>
      </c>
      <c r="H414" s="78" t="s">
        <v>215</v>
      </c>
      <c r="I414" s="76" t="s">
        <v>215</v>
      </c>
      <c r="J414" s="60" t="b">
        <f t="shared" si="6"/>
        <v>1</v>
      </c>
      <c r="K414" s="61">
        <v>2</v>
      </c>
      <c r="L414" s="52"/>
    </row>
    <row r="415" spans="1:12" s="55" customFormat="1" ht="36" customHeight="1">
      <c r="A415" s="52"/>
      <c r="B415" s="57" t="s">
        <v>993</v>
      </c>
      <c r="C415" s="57" t="s">
        <v>1042</v>
      </c>
      <c r="D415" s="57" t="s">
        <v>1052</v>
      </c>
      <c r="E415" s="58" t="s">
        <v>1120</v>
      </c>
      <c r="F415" s="59">
        <v>766</v>
      </c>
      <c r="G415" s="59">
        <v>785</v>
      </c>
      <c r="H415" s="78" t="s">
        <v>215</v>
      </c>
      <c r="I415" s="76" t="s">
        <v>215</v>
      </c>
      <c r="J415" s="60" t="b">
        <f t="shared" si="6"/>
        <v>1</v>
      </c>
      <c r="K415" s="61">
        <v>2</v>
      </c>
      <c r="L415" s="52"/>
    </row>
    <row r="416" spans="1:12" s="55" customFormat="1" ht="36" customHeight="1">
      <c r="A416" s="52"/>
      <c r="B416" s="74" t="s">
        <v>994</v>
      </c>
      <c r="C416" s="74" t="s">
        <v>1042</v>
      </c>
      <c r="D416" s="74" t="s">
        <v>1052</v>
      </c>
      <c r="E416" s="58" t="s">
        <v>1120</v>
      </c>
      <c r="F416" s="59">
        <v>766</v>
      </c>
      <c r="G416" s="59">
        <v>769</v>
      </c>
      <c r="H416" s="78" t="s">
        <v>215</v>
      </c>
      <c r="I416" s="76" t="s">
        <v>215</v>
      </c>
      <c r="J416" s="60" t="b">
        <f t="shared" si="6"/>
        <v>1</v>
      </c>
      <c r="K416" s="61">
        <v>3</v>
      </c>
      <c r="L416" s="52"/>
    </row>
    <row r="417" spans="1:12" s="55" customFormat="1" ht="36" customHeight="1">
      <c r="A417" s="52"/>
      <c r="B417" s="74" t="s">
        <v>995</v>
      </c>
      <c r="C417" s="74" t="s">
        <v>1042</v>
      </c>
      <c r="D417" s="74" t="s">
        <v>1052</v>
      </c>
      <c r="E417" s="58" t="s">
        <v>1120</v>
      </c>
      <c r="F417" s="59">
        <v>770</v>
      </c>
      <c r="G417" s="59">
        <v>771</v>
      </c>
      <c r="H417" s="78" t="s">
        <v>215</v>
      </c>
      <c r="I417" s="76" t="s">
        <v>215</v>
      </c>
      <c r="J417" s="60" t="b">
        <f t="shared" si="6"/>
        <v>1</v>
      </c>
      <c r="K417" s="61">
        <v>3</v>
      </c>
      <c r="L417" s="52"/>
    </row>
    <row r="418" spans="1:12" s="55" customFormat="1" ht="36" customHeight="1">
      <c r="A418" s="52"/>
      <c r="B418" s="74" t="s">
        <v>996</v>
      </c>
      <c r="C418" s="74" t="s">
        <v>1042</v>
      </c>
      <c r="D418" s="74" t="s">
        <v>1052</v>
      </c>
      <c r="E418" s="58" t="s">
        <v>1120</v>
      </c>
      <c r="F418" s="59">
        <v>772</v>
      </c>
      <c r="G418" s="59">
        <v>783</v>
      </c>
      <c r="H418" s="78" t="s">
        <v>215</v>
      </c>
      <c r="I418" s="76" t="s">
        <v>215</v>
      </c>
      <c r="J418" s="60" t="b">
        <f t="shared" si="6"/>
        <v>1</v>
      </c>
      <c r="K418" s="61">
        <v>3</v>
      </c>
      <c r="L418" s="52"/>
    </row>
    <row r="419" spans="1:12" s="55" customFormat="1" ht="36" customHeight="1">
      <c r="A419" s="52"/>
      <c r="B419" s="74" t="s">
        <v>997</v>
      </c>
      <c r="C419" s="74" t="s">
        <v>1042</v>
      </c>
      <c r="D419" s="74" t="s">
        <v>1052</v>
      </c>
      <c r="E419" s="58" t="s">
        <v>1120</v>
      </c>
      <c r="F419" s="59">
        <v>784</v>
      </c>
      <c r="G419" s="59">
        <v>785</v>
      </c>
      <c r="H419" s="78" t="s">
        <v>215</v>
      </c>
      <c r="I419" s="76" t="s">
        <v>215</v>
      </c>
      <c r="J419" s="60" t="b">
        <f t="shared" si="6"/>
        <v>1</v>
      </c>
      <c r="K419" s="61">
        <v>3</v>
      </c>
      <c r="L419" s="52"/>
    </row>
    <row r="420" spans="1:12" s="55" customFormat="1" ht="36" customHeight="1">
      <c r="A420" s="52"/>
      <c r="B420" s="57" t="s">
        <v>1000</v>
      </c>
      <c r="C420" s="57" t="s">
        <v>1042</v>
      </c>
      <c r="D420" s="57" t="s">
        <v>1052</v>
      </c>
      <c r="E420" s="58" t="s">
        <v>1120</v>
      </c>
      <c r="F420" s="59">
        <v>786</v>
      </c>
      <c r="G420" s="59">
        <v>805</v>
      </c>
      <c r="H420" s="78" t="s">
        <v>215</v>
      </c>
      <c r="I420" s="76" t="s">
        <v>215</v>
      </c>
      <c r="J420" s="60" t="b">
        <f t="shared" si="6"/>
        <v>1</v>
      </c>
      <c r="K420" s="61">
        <v>2</v>
      </c>
      <c r="L420" s="52"/>
    </row>
    <row r="421" spans="1:12" s="55" customFormat="1" ht="36" customHeight="1">
      <c r="A421" s="52"/>
      <c r="B421" s="74" t="s">
        <v>998</v>
      </c>
      <c r="C421" s="74" t="s">
        <v>1042</v>
      </c>
      <c r="D421" s="74" t="s">
        <v>1052</v>
      </c>
      <c r="E421" s="58" t="s">
        <v>1120</v>
      </c>
      <c r="F421" s="59">
        <v>786</v>
      </c>
      <c r="G421" s="59">
        <v>787</v>
      </c>
      <c r="H421" s="78" t="s">
        <v>215</v>
      </c>
      <c r="I421" s="76" t="s">
        <v>215</v>
      </c>
      <c r="J421" s="60" t="b">
        <f t="shared" si="6"/>
        <v>1</v>
      </c>
      <c r="K421" s="61">
        <v>3</v>
      </c>
      <c r="L421" s="52"/>
    </row>
    <row r="422" spans="1:12" s="55" customFormat="1" ht="36" customHeight="1">
      <c r="A422" s="52"/>
      <c r="B422" s="74" t="s">
        <v>999</v>
      </c>
      <c r="C422" s="74" t="s">
        <v>1042</v>
      </c>
      <c r="D422" s="74" t="s">
        <v>1052</v>
      </c>
      <c r="E422" s="58" t="s">
        <v>1120</v>
      </c>
      <c r="F422" s="59">
        <v>788</v>
      </c>
      <c r="G422" s="59">
        <v>795</v>
      </c>
      <c r="H422" s="78" t="s">
        <v>215</v>
      </c>
      <c r="I422" s="76" t="s">
        <v>215</v>
      </c>
      <c r="J422" s="60" t="b">
        <f t="shared" si="6"/>
        <v>1</v>
      </c>
      <c r="K422" s="61">
        <v>3</v>
      </c>
      <c r="L422" s="52"/>
    </row>
    <row r="423" spans="1:12" s="55" customFormat="1" ht="36" customHeight="1">
      <c r="A423" s="52"/>
      <c r="B423" s="74" t="s">
        <v>1001</v>
      </c>
      <c r="C423" s="74" t="s">
        <v>1042</v>
      </c>
      <c r="D423" s="74" t="s">
        <v>1052</v>
      </c>
      <c r="E423" s="58" t="s">
        <v>1120</v>
      </c>
      <c r="F423" s="59">
        <v>796</v>
      </c>
      <c r="G423" s="59">
        <v>799</v>
      </c>
      <c r="H423" s="78" t="s">
        <v>215</v>
      </c>
      <c r="I423" s="76" t="s">
        <v>215</v>
      </c>
      <c r="J423" s="60" t="b">
        <f t="shared" si="6"/>
        <v>1</v>
      </c>
      <c r="K423" s="61">
        <v>3</v>
      </c>
      <c r="L423" s="52"/>
    </row>
    <row r="424" spans="1:12" s="55" customFormat="1" ht="36" customHeight="1">
      <c r="A424" s="52"/>
      <c r="B424" s="74" t="s">
        <v>1002</v>
      </c>
      <c r="C424" s="74" t="s">
        <v>1042</v>
      </c>
      <c r="D424" s="74" t="s">
        <v>1052</v>
      </c>
      <c r="E424" s="58" t="s">
        <v>1120</v>
      </c>
      <c r="F424" s="59">
        <v>800</v>
      </c>
      <c r="G424" s="59">
        <v>803</v>
      </c>
      <c r="H424" s="78" t="s">
        <v>215</v>
      </c>
      <c r="I424" s="76" t="s">
        <v>215</v>
      </c>
      <c r="J424" s="60" t="b">
        <f t="shared" si="6"/>
        <v>1</v>
      </c>
      <c r="K424" s="61">
        <v>3</v>
      </c>
      <c r="L424" s="52"/>
    </row>
    <row r="425" spans="1:12" s="55" customFormat="1" ht="36" customHeight="1">
      <c r="A425" s="52"/>
      <c r="B425" s="74" t="s">
        <v>915</v>
      </c>
      <c r="C425" s="74" t="s">
        <v>1042</v>
      </c>
      <c r="D425" s="74" t="s">
        <v>1052</v>
      </c>
      <c r="E425" s="58" t="s">
        <v>1120</v>
      </c>
      <c r="F425" s="59">
        <v>804</v>
      </c>
      <c r="G425" s="59">
        <v>804</v>
      </c>
      <c r="H425" s="78" t="s">
        <v>215</v>
      </c>
      <c r="I425" s="76" t="s">
        <v>215</v>
      </c>
      <c r="J425" s="60" t="b">
        <f t="shared" si="6"/>
        <v>1</v>
      </c>
      <c r="K425" s="61">
        <v>3</v>
      </c>
      <c r="L425" s="52"/>
    </row>
    <row r="426" spans="1:12" s="55" customFormat="1" ht="36" customHeight="1">
      <c r="A426" s="52"/>
      <c r="B426" s="74" t="s">
        <v>916</v>
      </c>
      <c r="C426" s="74" t="s">
        <v>1042</v>
      </c>
      <c r="D426" s="74" t="s">
        <v>1052</v>
      </c>
      <c r="E426" s="58" t="s">
        <v>1120</v>
      </c>
      <c r="F426" s="59">
        <v>805</v>
      </c>
      <c r="G426" s="59">
        <v>805</v>
      </c>
      <c r="H426" s="78" t="s">
        <v>215</v>
      </c>
      <c r="I426" s="76" t="s">
        <v>215</v>
      </c>
      <c r="J426" s="60" t="b">
        <f t="shared" si="6"/>
        <v>1</v>
      </c>
      <c r="K426" s="61">
        <v>3</v>
      </c>
      <c r="L426" s="52"/>
    </row>
    <row r="427" spans="1:12" s="55" customFormat="1" ht="36" customHeight="1">
      <c r="A427" s="52"/>
      <c r="B427" s="57" t="s">
        <v>763</v>
      </c>
      <c r="C427" s="57" t="s">
        <v>1042</v>
      </c>
      <c r="D427" s="57" t="s">
        <v>1052</v>
      </c>
      <c r="E427" s="58" t="s">
        <v>1120</v>
      </c>
      <c r="F427" s="59">
        <v>806</v>
      </c>
      <c r="G427" s="59">
        <v>806</v>
      </c>
      <c r="H427" s="78" t="s">
        <v>215</v>
      </c>
      <c r="I427" s="76" t="s">
        <v>215</v>
      </c>
      <c r="J427" s="60" t="b">
        <f t="shared" si="6"/>
        <v>1</v>
      </c>
      <c r="K427" s="61">
        <v>2</v>
      </c>
      <c r="L427" s="52"/>
    </row>
    <row r="428" spans="1:12" s="55" customFormat="1" ht="69" customHeight="1">
      <c r="A428" s="52"/>
      <c r="B428" s="66" t="s">
        <v>1035</v>
      </c>
      <c r="C428" s="66" t="s">
        <v>1042</v>
      </c>
      <c r="D428" s="66" t="s">
        <v>1053</v>
      </c>
      <c r="E428" s="67"/>
      <c r="F428" s="68">
        <v>807</v>
      </c>
      <c r="G428" s="68">
        <v>956</v>
      </c>
      <c r="H428" s="66" t="s">
        <v>1022</v>
      </c>
      <c r="I428" s="60" t="s">
        <v>97</v>
      </c>
      <c r="J428" s="60" t="b">
        <f t="shared" si="6"/>
        <v>0</v>
      </c>
      <c r="K428" s="61">
        <v>1</v>
      </c>
      <c r="L428" s="52"/>
    </row>
    <row r="429" spans="1:12" s="55" customFormat="1" ht="36" customHeight="1">
      <c r="A429" s="52"/>
      <c r="B429" s="56" t="s">
        <v>734</v>
      </c>
      <c r="C429" s="56" t="s">
        <v>1042</v>
      </c>
      <c r="D429" s="56" t="s">
        <v>1053</v>
      </c>
      <c r="E429" s="58"/>
      <c r="F429" s="69">
        <v>807</v>
      </c>
      <c r="G429" s="69">
        <v>807</v>
      </c>
      <c r="H429" s="56" t="s">
        <v>1059</v>
      </c>
      <c r="I429" s="60" t="s">
        <v>97</v>
      </c>
      <c r="J429" s="60" t="b">
        <f t="shared" si="6"/>
        <v>0</v>
      </c>
      <c r="K429" s="61">
        <v>1</v>
      </c>
      <c r="L429" s="52"/>
    </row>
    <row r="430" spans="1:12" s="55" customFormat="1" ht="36" customHeight="1">
      <c r="A430" s="52"/>
      <c r="B430" s="56" t="s">
        <v>66</v>
      </c>
      <c r="C430" s="56" t="s">
        <v>1042</v>
      </c>
      <c r="D430" s="56" t="s">
        <v>1053</v>
      </c>
      <c r="E430" s="58" t="s">
        <v>1121</v>
      </c>
      <c r="F430" s="69">
        <v>808</v>
      </c>
      <c r="G430" s="69">
        <v>823</v>
      </c>
      <c r="H430" s="56" t="s">
        <v>546</v>
      </c>
      <c r="I430" s="60" t="s">
        <v>546</v>
      </c>
      <c r="J430" s="60" t="b">
        <f t="shared" si="6"/>
        <v>1</v>
      </c>
      <c r="K430" s="61">
        <v>1</v>
      </c>
      <c r="L430" s="52"/>
    </row>
    <row r="431" spans="1:12" s="55" customFormat="1" ht="36" customHeight="1">
      <c r="A431" s="52"/>
      <c r="B431" s="57" t="s">
        <v>735</v>
      </c>
      <c r="C431" s="57" t="s">
        <v>1042</v>
      </c>
      <c r="D431" s="57" t="s">
        <v>1053</v>
      </c>
      <c r="E431" s="58" t="s">
        <v>1121</v>
      </c>
      <c r="F431" s="59">
        <v>808</v>
      </c>
      <c r="G431" s="59">
        <v>810</v>
      </c>
      <c r="H431" s="57" t="s">
        <v>546</v>
      </c>
      <c r="I431" s="60" t="s">
        <v>546</v>
      </c>
      <c r="J431" s="60" t="b">
        <f t="shared" si="6"/>
        <v>1</v>
      </c>
      <c r="K431" s="61">
        <v>2</v>
      </c>
      <c r="L431" s="52"/>
    </row>
    <row r="432" spans="1:12" s="55" customFormat="1" ht="36" customHeight="1">
      <c r="A432" s="52"/>
      <c r="B432" s="57" t="s">
        <v>826</v>
      </c>
      <c r="C432" s="57" t="s">
        <v>1042</v>
      </c>
      <c r="D432" s="57" t="s">
        <v>1053</v>
      </c>
      <c r="E432" s="58" t="s">
        <v>1121</v>
      </c>
      <c r="F432" s="59">
        <v>811</v>
      </c>
      <c r="G432" s="59">
        <v>811</v>
      </c>
      <c r="H432" s="57" t="s">
        <v>546</v>
      </c>
      <c r="I432" s="60" t="s">
        <v>546</v>
      </c>
      <c r="J432" s="60" t="b">
        <f t="shared" si="6"/>
        <v>1</v>
      </c>
      <c r="K432" s="61">
        <v>2</v>
      </c>
      <c r="L432" s="52"/>
    </row>
    <row r="433" spans="1:12" s="55" customFormat="1" ht="36" customHeight="1">
      <c r="A433" s="52"/>
      <c r="B433" s="57" t="s">
        <v>917</v>
      </c>
      <c r="C433" s="57" t="s">
        <v>1042</v>
      </c>
      <c r="D433" s="57" t="s">
        <v>1053</v>
      </c>
      <c r="E433" s="58" t="s">
        <v>1121</v>
      </c>
      <c r="F433" s="59">
        <v>812</v>
      </c>
      <c r="G433" s="59">
        <v>815</v>
      </c>
      <c r="H433" s="57" t="s">
        <v>546</v>
      </c>
      <c r="I433" s="60" t="s">
        <v>546</v>
      </c>
      <c r="J433" s="60" t="b">
        <f t="shared" si="6"/>
        <v>1</v>
      </c>
      <c r="K433" s="61">
        <v>2</v>
      </c>
      <c r="L433" s="52"/>
    </row>
    <row r="434" spans="1:12" s="55" customFormat="1" ht="36" customHeight="1">
      <c r="A434" s="52"/>
      <c r="B434" s="57" t="s">
        <v>918</v>
      </c>
      <c r="C434" s="57" t="s">
        <v>1042</v>
      </c>
      <c r="D434" s="57" t="s">
        <v>1053</v>
      </c>
      <c r="E434" s="58" t="s">
        <v>1121</v>
      </c>
      <c r="F434" s="59">
        <v>816</v>
      </c>
      <c r="G434" s="59">
        <v>816</v>
      </c>
      <c r="H434" s="57" t="s">
        <v>546</v>
      </c>
      <c r="I434" s="60" t="s">
        <v>546</v>
      </c>
      <c r="J434" s="60" t="b">
        <f t="shared" si="6"/>
        <v>1</v>
      </c>
      <c r="K434" s="61">
        <v>2</v>
      </c>
      <c r="L434" s="52"/>
    </row>
    <row r="435" spans="1:12" s="55" customFormat="1" ht="36" customHeight="1">
      <c r="A435" s="52"/>
      <c r="B435" s="57" t="s">
        <v>919</v>
      </c>
      <c r="C435" s="57" t="s">
        <v>1042</v>
      </c>
      <c r="D435" s="57" t="s">
        <v>1053</v>
      </c>
      <c r="E435" s="58" t="s">
        <v>1121</v>
      </c>
      <c r="F435" s="59">
        <v>817</v>
      </c>
      <c r="G435" s="59">
        <v>822</v>
      </c>
      <c r="H435" s="57" t="s">
        <v>546</v>
      </c>
      <c r="I435" s="60" t="s">
        <v>546</v>
      </c>
      <c r="J435" s="60" t="b">
        <f t="shared" si="6"/>
        <v>1</v>
      </c>
      <c r="K435" s="61">
        <v>2</v>
      </c>
      <c r="L435" s="52"/>
    </row>
    <row r="436" spans="1:12" s="55" customFormat="1" ht="36" customHeight="1">
      <c r="A436" s="52"/>
      <c r="B436" s="74" t="s">
        <v>920</v>
      </c>
      <c r="C436" s="74" t="s">
        <v>1042</v>
      </c>
      <c r="D436" s="74" t="s">
        <v>1053</v>
      </c>
      <c r="E436" s="58" t="s">
        <v>1121</v>
      </c>
      <c r="F436" s="59">
        <v>817</v>
      </c>
      <c r="G436" s="59">
        <v>818</v>
      </c>
      <c r="H436" s="57" t="s">
        <v>546</v>
      </c>
      <c r="I436" s="60" t="s">
        <v>546</v>
      </c>
      <c r="J436" s="60" t="b">
        <f t="shared" si="6"/>
        <v>1</v>
      </c>
      <c r="K436" s="61">
        <v>3</v>
      </c>
      <c r="L436" s="52"/>
    </row>
    <row r="437" spans="1:12" s="55" customFormat="1" ht="36" customHeight="1">
      <c r="A437" s="52"/>
      <c r="B437" s="74" t="s">
        <v>921</v>
      </c>
      <c r="C437" s="74" t="s">
        <v>1042</v>
      </c>
      <c r="D437" s="74" t="s">
        <v>1053</v>
      </c>
      <c r="E437" s="58" t="s">
        <v>1121</v>
      </c>
      <c r="F437" s="59">
        <v>817</v>
      </c>
      <c r="G437" s="59">
        <v>818</v>
      </c>
      <c r="H437" s="57" t="s">
        <v>546</v>
      </c>
      <c r="I437" s="60" t="s">
        <v>546</v>
      </c>
      <c r="J437" s="60" t="b">
        <f t="shared" si="6"/>
        <v>1</v>
      </c>
      <c r="K437" s="61">
        <v>3</v>
      </c>
      <c r="L437" s="52"/>
    </row>
    <row r="438" spans="1:12" s="55" customFormat="1" ht="36" customHeight="1">
      <c r="A438" s="52"/>
      <c r="B438" s="74" t="s">
        <v>922</v>
      </c>
      <c r="C438" s="74" t="s">
        <v>1042</v>
      </c>
      <c r="D438" s="74" t="s">
        <v>1053</v>
      </c>
      <c r="E438" s="58" t="s">
        <v>1121</v>
      </c>
      <c r="F438" s="59">
        <v>819</v>
      </c>
      <c r="G438" s="59">
        <v>819</v>
      </c>
      <c r="H438" s="57" t="s">
        <v>546</v>
      </c>
      <c r="I438" s="60" t="s">
        <v>546</v>
      </c>
      <c r="J438" s="60" t="b">
        <f t="shared" si="6"/>
        <v>1</v>
      </c>
      <c r="K438" s="61">
        <v>3</v>
      </c>
      <c r="L438" s="52"/>
    </row>
    <row r="439" spans="1:12" s="55" customFormat="1" ht="36" customHeight="1">
      <c r="A439" s="52"/>
      <c r="B439" s="74" t="s">
        <v>923</v>
      </c>
      <c r="C439" s="74" t="s">
        <v>1042</v>
      </c>
      <c r="D439" s="74" t="s">
        <v>1053</v>
      </c>
      <c r="E439" s="58" t="s">
        <v>1121</v>
      </c>
      <c r="F439" s="59">
        <v>820</v>
      </c>
      <c r="G439" s="59">
        <v>820</v>
      </c>
      <c r="H439" s="57" t="s">
        <v>546</v>
      </c>
      <c r="I439" s="60" t="s">
        <v>546</v>
      </c>
      <c r="J439" s="60" t="b">
        <f t="shared" si="6"/>
        <v>1</v>
      </c>
      <c r="K439" s="61">
        <v>3</v>
      </c>
      <c r="L439" s="52"/>
    </row>
    <row r="440" spans="1:12" s="55" customFormat="1" ht="36" customHeight="1">
      <c r="A440" s="52"/>
      <c r="B440" s="74" t="s">
        <v>924</v>
      </c>
      <c r="C440" s="74" t="s">
        <v>1042</v>
      </c>
      <c r="D440" s="74" t="s">
        <v>1053</v>
      </c>
      <c r="E440" s="58" t="s">
        <v>1121</v>
      </c>
      <c r="F440" s="59">
        <v>821</v>
      </c>
      <c r="G440" s="59">
        <v>822</v>
      </c>
      <c r="H440" s="57" t="s">
        <v>546</v>
      </c>
      <c r="I440" s="60" t="s">
        <v>546</v>
      </c>
      <c r="J440" s="60" t="b">
        <f t="shared" si="6"/>
        <v>1</v>
      </c>
      <c r="K440" s="61">
        <v>3</v>
      </c>
      <c r="L440" s="52"/>
    </row>
    <row r="441" spans="1:12" s="55" customFormat="1" ht="36" customHeight="1">
      <c r="A441" s="52"/>
      <c r="B441" s="57" t="s">
        <v>763</v>
      </c>
      <c r="C441" s="57" t="s">
        <v>1042</v>
      </c>
      <c r="D441" s="57" t="s">
        <v>1053</v>
      </c>
      <c r="E441" s="58" t="s">
        <v>1121</v>
      </c>
      <c r="F441" s="59">
        <v>823</v>
      </c>
      <c r="G441" s="59">
        <v>823</v>
      </c>
      <c r="H441" s="57" t="s">
        <v>546</v>
      </c>
      <c r="I441" s="60" t="s">
        <v>546</v>
      </c>
      <c r="J441" s="60" t="b">
        <f t="shared" si="6"/>
        <v>1</v>
      </c>
      <c r="K441" s="61">
        <v>2</v>
      </c>
      <c r="L441" s="52"/>
    </row>
    <row r="442" spans="1:12" s="55" customFormat="1" ht="36" customHeight="1">
      <c r="A442" s="52"/>
      <c r="B442" s="56" t="s">
        <v>67</v>
      </c>
      <c r="C442" s="56" t="s">
        <v>1042</v>
      </c>
      <c r="D442" s="56" t="s">
        <v>1053</v>
      </c>
      <c r="E442" s="58" t="s">
        <v>1121</v>
      </c>
      <c r="F442" s="69">
        <v>824</v>
      </c>
      <c r="G442" s="69">
        <v>871</v>
      </c>
      <c r="H442" s="79" t="s">
        <v>215</v>
      </c>
      <c r="I442" s="76" t="s">
        <v>215</v>
      </c>
      <c r="J442" s="60" t="b">
        <f t="shared" si="6"/>
        <v>1</v>
      </c>
      <c r="K442" s="61">
        <v>1</v>
      </c>
      <c r="L442" s="52"/>
    </row>
    <row r="443" spans="1:12" s="55" customFormat="1" ht="36" customHeight="1">
      <c r="A443" s="52"/>
      <c r="B443" s="57" t="s">
        <v>735</v>
      </c>
      <c r="C443" s="57" t="s">
        <v>1042</v>
      </c>
      <c r="D443" s="57" t="s">
        <v>1053</v>
      </c>
      <c r="E443" s="58" t="s">
        <v>1121</v>
      </c>
      <c r="F443" s="59">
        <v>824</v>
      </c>
      <c r="G443" s="59">
        <v>826</v>
      </c>
      <c r="H443" s="78" t="s">
        <v>215</v>
      </c>
      <c r="I443" s="76" t="s">
        <v>215</v>
      </c>
      <c r="J443" s="60" t="b">
        <f t="shared" si="6"/>
        <v>1</v>
      </c>
      <c r="K443" s="61">
        <v>2</v>
      </c>
      <c r="L443" s="52"/>
    </row>
    <row r="444" spans="1:12" s="55" customFormat="1" ht="36" customHeight="1">
      <c r="A444" s="52"/>
      <c r="B444" s="57" t="s">
        <v>826</v>
      </c>
      <c r="C444" s="57" t="s">
        <v>1042</v>
      </c>
      <c r="D444" s="57" t="s">
        <v>1053</v>
      </c>
      <c r="E444" s="58" t="s">
        <v>1121</v>
      </c>
      <c r="F444" s="59">
        <v>827</v>
      </c>
      <c r="G444" s="59">
        <v>827</v>
      </c>
      <c r="H444" s="78" t="s">
        <v>215</v>
      </c>
      <c r="I444" s="76" t="s">
        <v>215</v>
      </c>
      <c r="J444" s="60" t="b">
        <f t="shared" si="6"/>
        <v>1</v>
      </c>
      <c r="K444" s="61">
        <v>2</v>
      </c>
      <c r="L444" s="52"/>
    </row>
    <row r="445" spans="1:12" s="55" customFormat="1" ht="36" customHeight="1">
      <c r="A445" s="52"/>
      <c r="B445" s="57" t="s">
        <v>736</v>
      </c>
      <c r="C445" s="57" t="s">
        <v>1042</v>
      </c>
      <c r="D445" s="57" t="s">
        <v>1053</v>
      </c>
      <c r="E445" s="58" t="s">
        <v>1121</v>
      </c>
      <c r="F445" s="59">
        <v>828</v>
      </c>
      <c r="G445" s="59">
        <v>830</v>
      </c>
      <c r="H445" s="78" t="s">
        <v>215</v>
      </c>
      <c r="I445" s="76" t="s">
        <v>215</v>
      </c>
      <c r="J445" s="60" t="b">
        <f t="shared" si="6"/>
        <v>1</v>
      </c>
      <c r="K445" s="61">
        <v>2</v>
      </c>
      <c r="L445" s="52"/>
    </row>
    <row r="446" spans="1:12" s="55" customFormat="1" ht="36" customHeight="1">
      <c r="A446" s="52"/>
      <c r="B446" s="57" t="s">
        <v>745</v>
      </c>
      <c r="C446" s="57" t="s">
        <v>1042</v>
      </c>
      <c r="D446" s="57" t="s">
        <v>1053</v>
      </c>
      <c r="E446" s="58" t="s">
        <v>1121</v>
      </c>
      <c r="F446" s="59">
        <v>831</v>
      </c>
      <c r="G446" s="59">
        <v>833</v>
      </c>
      <c r="H446" s="78" t="s">
        <v>215</v>
      </c>
      <c r="I446" s="76" t="s">
        <v>215</v>
      </c>
      <c r="J446" s="60" t="b">
        <f t="shared" si="6"/>
        <v>1</v>
      </c>
      <c r="K446" s="61">
        <v>2</v>
      </c>
      <c r="L446" s="52"/>
    </row>
    <row r="447" spans="1:12" s="55" customFormat="1" ht="36" customHeight="1">
      <c r="A447" s="52"/>
      <c r="B447" s="57" t="s">
        <v>925</v>
      </c>
      <c r="C447" s="57" t="s">
        <v>1042</v>
      </c>
      <c r="D447" s="57" t="s">
        <v>1053</v>
      </c>
      <c r="E447" s="58" t="s">
        <v>1121</v>
      </c>
      <c r="F447" s="59">
        <v>834</v>
      </c>
      <c r="G447" s="59">
        <v>838</v>
      </c>
      <c r="H447" s="78" t="s">
        <v>215</v>
      </c>
      <c r="I447" s="76" t="s">
        <v>215</v>
      </c>
      <c r="J447" s="60" t="b">
        <f t="shared" si="6"/>
        <v>1</v>
      </c>
      <c r="K447" s="61">
        <v>2</v>
      </c>
      <c r="L447" s="52"/>
    </row>
    <row r="448" spans="1:12" s="55" customFormat="1" ht="36" customHeight="1">
      <c r="A448" s="52"/>
      <c r="B448" s="57" t="s">
        <v>910</v>
      </c>
      <c r="C448" s="57" t="s">
        <v>1042</v>
      </c>
      <c r="D448" s="57" t="s">
        <v>1053</v>
      </c>
      <c r="E448" s="58" t="s">
        <v>1121</v>
      </c>
      <c r="F448" s="59">
        <v>839</v>
      </c>
      <c r="G448" s="59">
        <v>867</v>
      </c>
      <c r="H448" s="78" t="s">
        <v>215</v>
      </c>
      <c r="I448" s="76" t="s">
        <v>215</v>
      </c>
      <c r="J448" s="60" t="b">
        <f t="shared" si="6"/>
        <v>1</v>
      </c>
      <c r="K448" s="61">
        <v>2</v>
      </c>
      <c r="L448" s="52"/>
    </row>
    <row r="449" spans="1:12" s="55" customFormat="1" ht="36" customHeight="1">
      <c r="A449" s="52"/>
      <c r="B449" s="74" t="s">
        <v>820</v>
      </c>
      <c r="C449" s="74" t="s">
        <v>1042</v>
      </c>
      <c r="D449" s="74" t="s">
        <v>1053</v>
      </c>
      <c r="E449" s="58" t="s">
        <v>1121</v>
      </c>
      <c r="F449" s="59">
        <v>839</v>
      </c>
      <c r="G449" s="59">
        <v>839</v>
      </c>
      <c r="H449" s="78" t="s">
        <v>215</v>
      </c>
      <c r="I449" s="76" t="s">
        <v>215</v>
      </c>
      <c r="J449" s="60" t="b">
        <f t="shared" si="6"/>
        <v>1</v>
      </c>
      <c r="K449" s="61">
        <v>3</v>
      </c>
      <c r="L449" s="52"/>
    </row>
    <row r="450" spans="1:12" s="55" customFormat="1" ht="36" customHeight="1">
      <c r="A450" s="52"/>
      <c r="B450" s="74" t="s">
        <v>911</v>
      </c>
      <c r="C450" s="74" t="s">
        <v>1042</v>
      </c>
      <c r="D450" s="74" t="s">
        <v>1053</v>
      </c>
      <c r="E450" s="58" t="s">
        <v>1121</v>
      </c>
      <c r="F450" s="59">
        <v>840</v>
      </c>
      <c r="G450" s="59">
        <v>848</v>
      </c>
      <c r="H450" s="78" t="s">
        <v>215</v>
      </c>
      <c r="I450" s="76" t="s">
        <v>215</v>
      </c>
      <c r="J450" s="60" t="b">
        <f t="shared" si="6"/>
        <v>1</v>
      </c>
      <c r="K450" s="61">
        <v>3</v>
      </c>
      <c r="L450" s="52"/>
    </row>
    <row r="451" spans="1:12" s="55" customFormat="1" ht="36" customHeight="1">
      <c r="A451" s="52"/>
      <c r="B451" s="74" t="s">
        <v>821</v>
      </c>
      <c r="C451" s="74" t="s">
        <v>1042</v>
      </c>
      <c r="D451" s="74" t="s">
        <v>1053</v>
      </c>
      <c r="E451" s="58" t="s">
        <v>1121</v>
      </c>
      <c r="F451" s="59">
        <v>849</v>
      </c>
      <c r="G451" s="59">
        <v>863</v>
      </c>
      <c r="H451" s="78" t="s">
        <v>215</v>
      </c>
      <c r="I451" s="76" t="s">
        <v>215</v>
      </c>
      <c r="J451" s="60" t="b">
        <f t="shared" si="6"/>
        <v>1</v>
      </c>
      <c r="K451" s="61">
        <v>3</v>
      </c>
      <c r="L451" s="52"/>
    </row>
    <row r="452" spans="1:12" s="55" customFormat="1" ht="36" customHeight="1">
      <c r="A452" s="52"/>
      <c r="B452" s="74" t="s">
        <v>760</v>
      </c>
      <c r="C452" s="74" t="s">
        <v>1042</v>
      </c>
      <c r="D452" s="74" t="s">
        <v>1053</v>
      </c>
      <c r="E452" s="58" t="s">
        <v>1121</v>
      </c>
      <c r="F452" s="59">
        <v>864</v>
      </c>
      <c r="G452" s="59">
        <v>865</v>
      </c>
      <c r="H452" s="78" t="s">
        <v>215</v>
      </c>
      <c r="I452" s="76" t="s">
        <v>215</v>
      </c>
      <c r="J452" s="60" t="b">
        <f t="shared" si="6"/>
        <v>1</v>
      </c>
      <c r="K452" s="61">
        <v>3</v>
      </c>
      <c r="L452" s="52"/>
    </row>
    <row r="453" spans="1:12" s="55" customFormat="1" ht="36" customHeight="1">
      <c r="A453" s="52"/>
      <c r="B453" s="74" t="s">
        <v>912</v>
      </c>
      <c r="C453" s="74" t="s">
        <v>1042</v>
      </c>
      <c r="D453" s="74" t="s">
        <v>1053</v>
      </c>
      <c r="E453" s="58" t="s">
        <v>1121</v>
      </c>
      <c r="F453" s="59">
        <v>866</v>
      </c>
      <c r="G453" s="59">
        <v>867</v>
      </c>
      <c r="H453" s="78" t="s">
        <v>215</v>
      </c>
      <c r="I453" s="76" t="s">
        <v>215</v>
      </c>
      <c r="J453" s="60" t="b">
        <f t="shared" si="6"/>
        <v>1</v>
      </c>
      <c r="K453" s="61">
        <v>3</v>
      </c>
      <c r="L453" s="52"/>
    </row>
    <row r="454" spans="1:12" s="55" customFormat="1" ht="36" customHeight="1">
      <c r="A454" s="52"/>
      <c r="B454" s="57" t="s">
        <v>746</v>
      </c>
      <c r="C454" s="57" t="s">
        <v>1042</v>
      </c>
      <c r="D454" s="57" t="s">
        <v>1053</v>
      </c>
      <c r="E454" s="58" t="s">
        <v>1121</v>
      </c>
      <c r="F454" s="59">
        <v>868</v>
      </c>
      <c r="G454" s="59">
        <v>869</v>
      </c>
      <c r="H454" s="78" t="s">
        <v>215</v>
      </c>
      <c r="I454" s="76" t="s">
        <v>215</v>
      </c>
      <c r="J454" s="60" t="b">
        <f t="shared" si="6"/>
        <v>1</v>
      </c>
      <c r="K454" s="61">
        <v>2</v>
      </c>
      <c r="L454" s="52"/>
    </row>
    <row r="455" spans="1:12" s="55" customFormat="1" ht="36" customHeight="1">
      <c r="A455" s="52"/>
      <c r="B455" s="57" t="s">
        <v>762</v>
      </c>
      <c r="C455" s="57" t="s">
        <v>1042</v>
      </c>
      <c r="D455" s="57" t="s">
        <v>1053</v>
      </c>
      <c r="E455" s="58" t="s">
        <v>1121</v>
      </c>
      <c r="F455" s="59">
        <v>870</v>
      </c>
      <c r="G455" s="59">
        <v>870</v>
      </c>
      <c r="H455" s="78" t="s">
        <v>215</v>
      </c>
      <c r="I455" s="76" t="s">
        <v>215</v>
      </c>
      <c r="J455" s="60" t="b">
        <f t="shared" si="6"/>
        <v>1</v>
      </c>
      <c r="K455" s="61">
        <v>2</v>
      </c>
      <c r="L455" s="52"/>
    </row>
    <row r="456" spans="1:12" s="55" customFormat="1" ht="36" customHeight="1">
      <c r="A456" s="52"/>
      <c r="B456" s="57" t="s">
        <v>763</v>
      </c>
      <c r="C456" s="57" t="s">
        <v>1042</v>
      </c>
      <c r="D456" s="57" t="s">
        <v>1053</v>
      </c>
      <c r="E456" s="58" t="s">
        <v>1121</v>
      </c>
      <c r="F456" s="59">
        <v>871</v>
      </c>
      <c r="G456" s="59">
        <v>871</v>
      </c>
      <c r="H456" s="78" t="s">
        <v>215</v>
      </c>
      <c r="I456" s="76" t="s">
        <v>215</v>
      </c>
      <c r="J456" s="60" t="b">
        <f t="shared" si="6"/>
        <v>1</v>
      </c>
      <c r="K456" s="61">
        <v>2</v>
      </c>
      <c r="L456" s="52"/>
    </row>
    <row r="457" spans="1:12" s="55" customFormat="1" ht="70.5" customHeight="1">
      <c r="A457" s="52"/>
      <c r="B457" s="56" t="s">
        <v>68</v>
      </c>
      <c r="C457" s="56" t="s">
        <v>1042</v>
      </c>
      <c r="D457" s="56" t="s">
        <v>1053</v>
      </c>
      <c r="E457" s="58" t="s">
        <v>1122</v>
      </c>
      <c r="F457" s="69">
        <v>872</v>
      </c>
      <c r="G457" s="69">
        <v>956</v>
      </c>
      <c r="H457" s="79" t="s">
        <v>575</v>
      </c>
      <c r="I457" s="76" t="s">
        <v>575</v>
      </c>
      <c r="J457" s="60" t="b">
        <f t="shared" ref="J457:J520" si="7">H457=I457</f>
        <v>1</v>
      </c>
      <c r="K457" s="61">
        <v>1</v>
      </c>
      <c r="L457" s="52"/>
    </row>
    <row r="458" spans="1:12" s="55" customFormat="1" ht="36" customHeight="1">
      <c r="A458" s="52"/>
      <c r="B458" s="57" t="s">
        <v>735</v>
      </c>
      <c r="C458" s="57" t="s">
        <v>1042</v>
      </c>
      <c r="D458" s="57" t="s">
        <v>1053</v>
      </c>
      <c r="E458" s="58" t="s">
        <v>1122</v>
      </c>
      <c r="F458" s="59">
        <v>872</v>
      </c>
      <c r="G458" s="59">
        <v>873</v>
      </c>
      <c r="H458" s="78" t="s">
        <v>575</v>
      </c>
      <c r="I458" s="76" t="s">
        <v>575</v>
      </c>
      <c r="J458" s="60" t="b">
        <f t="shared" si="7"/>
        <v>1</v>
      </c>
      <c r="K458" s="61">
        <v>2</v>
      </c>
      <c r="L458" s="52"/>
    </row>
    <row r="459" spans="1:12" s="55" customFormat="1" ht="36" customHeight="1">
      <c r="A459" s="52"/>
      <c r="B459" s="57" t="s">
        <v>826</v>
      </c>
      <c r="C459" s="57" t="s">
        <v>1042</v>
      </c>
      <c r="D459" s="57" t="s">
        <v>1053</v>
      </c>
      <c r="E459" s="58" t="s">
        <v>1122</v>
      </c>
      <c r="F459" s="59">
        <v>874</v>
      </c>
      <c r="G459" s="59">
        <v>874</v>
      </c>
      <c r="H459" s="78" t="s">
        <v>575</v>
      </c>
      <c r="I459" s="76" t="s">
        <v>575</v>
      </c>
      <c r="J459" s="60" t="b">
        <f t="shared" si="7"/>
        <v>1</v>
      </c>
      <c r="K459" s="61">
        <v>2</v>
      </c>
      <c r="L459" s="52"/>
    </row>
    <row r="460" spans="1:12" s="55" customFormat="1" ht="36" customHeight="1">
      <c r="A460" s="52"/>
      <c r="B460" s="57" t="s">
        <v>736</v>
      </c>
      <c r="C460" s="57" t="s">
        <v>1042</v>
      </c>
      <c r="D460" s="57" t="s">
        <v>1053</v>
      </c>
      <c r="E460" s="58" t="s">
        <v>1122</v>
      </c>
      <c r="F460" s="59">
        <v>875</v>
      </c>
      <c r="G460" s="59">
        <v>879</v>
      </c>
      <c r="H460" s="78" t="s">
        <v>575</v>
      </c>
      <c r="I460" s="76" t="s">
        <v>575</v>
      </c>
      <c r="J460" s="60" t="b">
        <f t="shared" si="7"/>
        <v>1</v>
      </c>
      <c r="K460" s="61">
        <v>2</v>
      </c>
      <c r="L460" s="52"/>
    </row>
    <row r="461" spans="1:12" s="55" customFormat="1" ht="36" customHeight="1">
      <c r="A461" s="52"/>
      <c r="B461" s="57" t="s">
        <v>913</v>
      </c>
      <c r="C461" s="57" t="s">
        <v>1042</v>
      </c>
      <c r="D461" s="57" t="s">
        <v>1053</v>
      </c>
      <c r="E461" s="58" t="s">
        <v>1122</v>
      </c>
      <c r="F461" s="59">
        <v>880</v>
      </c>
      <c r="G461" s="59">
        <v>882</v>
      </c>
      <c r="H461" s="78" t="s">
        <v>575</v>
      </c>
      <c r="I461" s="76" t="s">
        <v>575</v>
      </c>
      <c r="J461" s="60" t="b">
        <f t="shared" si="7"/>
        <v>1</v>
      </c>
      <c r="K461" s="61">
        <v>2</v>
      </c>
      <c r="L461" s="52"/>
    </row>
    <row r="462" spans="1:12" s="55" customFormat="1" ht="36" customHeight="1">
      <c r="A462" s="52"/>
      <c r="B462" s="57" t="s">
        <v>914</v>
      </c>
      <c r="C462" s="57" t="s">
        <v>1042</v>
      </c>
      <c r="D462" s="57" t="s">
        <v>1053</v>
      </c>
      <c r="E462" s="58" t="s">
        <v>1122</v>
      </c>
      <c r="F462" s="59">
        <v>883</v>
      </c>
      <c r="G462" s="59">
        <v>884</v>
      </c>
      <c r="H462" s="78" t="s">
        <v>575</v>
      </c>
      <c r="I462" s="76" t="s">
        <v>575</v>
      </c>
      <c r="J462" s="60" t="b">
        <f t="shared" si="7"/>
        <v>1</v>
      </c>
      <c r="K462" s="61">
        <v>2</v>
      </c>
      <c r="L462" s="52"/>
    </row>
    <row r="463" spans="1:12" s="55" customFormat="1" ht="36" customHeight="1">
      <c r="A463" s="52"/>
      <c r="B463" s="74" t="s">
        <v>745</v>
      </c>
      <c r="C463" s="74" t="s">
        <v>1042</v>
      </c>
      <c r="D463" s="74" t="s">
        <v>1053</v>
      </c>
      <c r="E463" s="58" t="s">
        <v>1122</v>
      </c>
      <c r="F463" s="59">
        <v>883</v>
      </c>
      <c r="G463" s="59">
        <v>883</v>
      </c>
      <c r="H463" s="78" t="s">
        <v>575</v>
      </c>
      <c r="I463" s="76" t="s">
        <v>575</v>
      </c>
      <c r="J463" s="60" t="b">
        <f t="shared" si="7"/>
        <v>1</v>
      </c>
      <c r="K463" s="61">
        <v>3</v>
      </c>
      <c r="L463" s="52"/>
    </row>
    <row r="464" spans="1:12" s="55" customFormat="1" ht="36" customHeight="1">
      <c r="A464" s="52"/>
      <c r="B464" s="74" t="s">
        <v>763</v>
      </c>
      <c r="C464" s="74" t="s">
        <v>1042</v>
      </c>
      <c r="D464" s="74" t="s">
        <v>1053</v>
      </c>
      <c r="E464" s="58" t="s">
        <v>1122</v>
      </c>
      <c r="F464" s="59">
        <v>884</v>
      </c>
      <c r="G464" s="59">
        <v>884</v>
      </c>
      <c r="H464" s="78" t="s">
        <v>575</v>
      </c>
      <c r="I464" s="76" t="s">
        <v>575</v>
      </c>
      <c r="J464" s="60" t="b">
        <f t="shared" si="7"/>
        <v>1</v>
      </c>
      <c r="K464" s="61">
        <v>3</v>
      </c>
      <c r="L464" s="52"/>
    </row>
    <row r="465" spans="1:12" s="55" customFormat="1" ht="36" customHeight="1">
      <c r="A465" s="52"/>
      <c r="B465" s="57" t="s">
        <v>905</v>
      </c>
      <c r="C465" s="57" t="s">
        <v>1042</v>
      </c>
      <c r="D465" s="57" t="s">
        <v>1053</v>
      </c>
      <c r="E465" s="58" t="s">
        <v>1122</v>
      </c>
      <c r="F465" s="59">
        <v>885</v>
      </c>
      <c r="G465" s="59">
        <v>941</v>
      </c>
      <c r="H465" s="78" t="s">
        <v>575</v>
      </c>
      <c r="I465" s="76" t="s">
        <v>575</v>
      </c>
      <c r="J465" s="60" t="b">
        <f t="shared" si="7"/>
        <v>1</v>
      </c>
      <c r="K465" s="61">
        <v>2</v>
      </c>
      <c r="L465" s="52"/>
    </row>
    <row r="466" spans="1:12" s="55" customFormat="1" ht="36" customHeight="1">
      <c r="A466" s="52"/>
      <c r="B466" s="74" t="s">
        <v>745</v>
      </c>
      <c r="C466" s="74" t="s">
        <v>1042</v>
      </c>
      <c r="D466" s="74" t="s">
        <v>1053</v>
      </c>
      <c r="E466" s="58" t="s">
        <v>1122</v>
      </c>
      <c r="F466" s="59">
        <v>885</v>
      </c>
      <c r="G466" s="59">
        <v>890</v>
      </c>
      <c r="H466" s="78" t="s">
        <v>575</v>
      </c>
      <c r="I466" s="76" t="s">
        <v>575</v>
      </c>
      <c r="J466" s="60" t="b">
        <f t="shared" si="7"/>
        <v>1</v>
      </c>
      <c r="K466" s="61">
        <v>3</v>
      </c>
      <c r="L466" s="52"/>
    </row>
    <row r="467" spans="1:12" s="55" customFormat="1" ht="36" customHeight="1">
      <c r="A467" s="52"/>
      <c r="B467" s="74" t="s">
        <v>906</v>
      </c>
      <c r="C467" s="74" t="s">
        <v>1042</v>
      </c>
      <c r="D467" s="74" t="s">
        <v>1053</v>
      </c>
      <c r="E467" s="58" t="s">
        <v>1122</v>
      </c>
      <c r="F467" s="59">
        <v>891</v>
      </c>
      <c r="G467" s="59">
        <v>896</v>
      </c>
      <c r="H467" s="78" t="s">
        <v>575</v>
      </c>
      <c r="I467" s="76" t="s">
        <v>575</v>
      </c>
      <c r="J467" s="60" t="b">
        <f t="shared" si="7"/>
        <v>1</v>
      </c>
      <c r="K467" s="61">
        <v>3</v>
      </c>
      <c r="L467" s="52"/>
    </row>
    <row r="468" spans="1:12" s="55" customFormat="1" ht="36" customHeight="1">
      <c r="A468" s="52"/>
      <c r="B468" s="74" t="s">
        <v>907</v>
      </c>
      <c r="C468" s="74" t="s">
        <v>1042</v>
      </c>
      <c r="D468" s="74" t="s">
        <v>1053</v>
      </c>
      <c r="E468" s="58" t="s">
        <v>1122</v>
      </c>
      <c r="F468" s="59">
        <v>897</v>
      </c>
      <c r="G468" s="59">
        <v>910</v>
      </c>
      <c r="H468" s="78" t="s">
        <v>575</v>
      </c>
      <c r="I468" s="76" t="s">
        <v>575</v>
      </c>
      <c r="J468" s="60" t="b">
        <f t="shared" si="7"/>
        <v>1</v>
      </c>
      <c r="K468" s="61">
        <v>3</v>
      </c>
      <c r="L468" s="52"/>
    </row>
    <row r="469" spans="1:12" s="55" customFormat="1" ht="36" customHeight="1">
      <c r="A469" s="52"/>
      <c r="B469" s="74" t="s">
        <v>908</v>
      </c>
      <c r="C469" s="74" t="s">
        <v>1042</v>
      </c>
      <c r="D469" s="74" t="s">
        <v>1053</v>
      </c>
      <c r="E469" s="58" t="s">
        <v>1122</v>
      </c>
      <c r="F469" s="59">
        <v>911</v>
      </c>
      <c r="G469" s="59">
        <v>922</v>
      </c>
      <c r="H469" s="78" t="s">
        <v>575</v>
      </c>
      <c r="I469" s="76" t="s">
        <v>575</v>
      </c>
      <c r="J469" s="60" t="b">
        <f t="shared" si="7"/>
        <v>1</v>
      </c>
      <c r="K469" s="61">
        <v>3</v>
      </c>
      <c r="L469" s="52"/>
    </row>
    <row r="470" spans="1:12" s="55" customFormat="1" ht="36" customHeight="1">
      <c r="A470" s="52"/>
      <c r="B470" s="74" t="s">
        <v>909</v>
      </c>
      <c r="C470" s="74" t="s">
        <v>1042</v>
      </c>
      <c r="D470" s="74" t="s">
        <v>1053</v>
      </c>
      <c r="E470" s="58" t="s">
        <v>1122</v>
      </c>
      <c r="F470" s="59">
        <v>923</v>
      </c>
      <c r="G470" s="59">
        <v>932</v>
      </c>
      <c r="H470" s="78" t="s">
        <v>575</v>
      </c>
      <c r="I470" s="76" t="s">
        <v>575</v>
      </c>
      <c r="J470" s="60" t="b">
        <f t="shared" si="7"/>
        <v>1</v>
      </c>
      <c r="K470" s="61">
        <v>3</v>
      </c>
      <c r="L470" s="52"/>
    </row>
    <row r="471" spans="1:12" s="55" customFormat="1" ht="36" customHeight="1">
      <c r="A471" s="52"/>
      <c r="B471" s="74" t="s">
        <v>1003</v>
      </c>
      <c r="C471" s="74" t="s">
        <v>1042</v>
      </c>
      <c r="D471" s="74" t="s">
        <v>1053</v>
      </c>
      <c r="E471" s="58" t="s">
        <v>1122</v>
      </c>
      <c r="F471" s="59">
        <v>933</v>
      </c>
      <c r="G471" s="59">
        <v>939</v>
      </c>
      <c r="H471" s="78" t="s">
        <v>575</v>
      </c>
      <c r="I471" s="76" t="s">
        <v>575</v>
      </c>
      <c r="J471" s="60" t="b">
        <f t="shared" si="7"/>
        <v>1</v>
      </c>
      <c r="K471" s="61">
        <v>3</v>
      </c>
      <c r="L471" s="52"/>
    </row>
    <row r="472" spans="1:12" s="55" customFormat="1" ht="36" customHeight="1">
      <c r="A472" s="52"/>
      <c r="B472" s="74" t="s">
        <v>763</v>
      </c>
      <c r="C472" s="74" t="s">
        <v>1042</v>
      </c>
      <c r="D472" s="74" t="s">
        <v>1053</v>
      </c>
      <c r="E472" s="58" t="s">
        <v>1122</v>
      </c>
      <c r="F472" s="59">
        <v>940</v>
      </c>
      <c r="G472" s="59">
        <v>941</v>
      </c>
      <c r="H472" s="78" t="s">
        <v>575</v>
      </c>
      <c r="I472" s="76" t="s">
        <v>575</v>
      </c>
      <c r="J472" s="60" t="b">
        <f t="shared" si="7"/>
        <v>1</v>
      </c>
      <c r="K472" s="61">
        <v>3</v>
      </c>
      <c r="L472" s="52"/>
    </row>
    <row r="473" spans="1:12" s="55" customFormat="1" ht="36" customHeight="1">
      <c r="A473" s="52"/>
      <c r="B473" s="57" t="s">
        <v>1004</v>
      </c>
      <c r="C473" s="57" t="s">
        <v>1042</v>
      </c>
      <c r="D473" s="57" t="s">
        <v>1053</v>
      </c>
      <c r="E473" s="58" t="s">
        <v>1122</v>
      </c>
      <c r="F473" s="59">
        <v>942</v>
      </c>
      <c r="G473" s="59">
        <v>945</v>
      </c>
      <c r="H473" s="78" t="s">
        <v>575</v>
      </c>
      <c r="I473" s="76" t="s">
        <v>575</v>
      </c>
      <c r="J473" s="60" t="b">
        <f t="shared" si="7"/>
        <v>1</v>
      </c>
      <c r="K473" s="61">
        <v>2</v>
      </c>
      <c r="L473" s="52"/>
    </row>
    <row r="474" spans="1:12" s="55" customFormat="1" ht="36" customHeight="1">
      <c r="A474" s="52"/>
      <c r="B474" s="57" t="s">
        <v>1005</v>
      </c>
      <c r="C474" s="57" t="s">
        <v>1042</v>
      </c>
      <c r="D474" s="57" t="s">
        <v>1053</v>
      </c>
      <c r="E474" s="58" t="s">
        <v>1122</v>
      </c>
      <c r="F474" s="59">
        <v>946</v>
      </c>
      <c r="G474" s="59">
        <v>948</v>
      </c>
      <c r="H474" s="78" t="s">
        <v>575</v>
      </c>
      <c r="I474" s="76" t="s">
        <v>575</v>
      </c>
      <c r="J474" s="60" t="b">
        <f t="shared" si="7"/>
        <v>1</v>
      </c>
      <c r="K474" s="61">
        <v>2</v>
      </c>
      <c r="L474" s="52"/>
    </row>
    <row r="475" spans="1:12" s="55" customFormat="1" ht="36" customHeight="1">
      <c r="A475" s="52"/>
      <c r="B475" s="57" t="s">
        <v>1006</v>
      </c>
      <c r="C475" s="57" t="s">
        <v>1042</v>
      </c>
      <c r="D475" s="57" t="s">
        <v>1053</v>
      </c>
      <c r="E475" s="58" t="s">
        <v>1122</v>
      </c>
      <c r="F475" s="59">
        <v>949</v>
      </c>
      <c r="G475" s="59">
        <v>950</v>
      </c>
      <c r="H475" s="78" t="s">
        <v>575</v>
      </c>
      <c r="I475" s="76" t="s">
        <v>575</v>
      </c>
      <c r="J475" s="60" t="b">
        <f t="shared" si="7"/>
        <v>1</v>
      </c>
      <c r="K475" s="61">
        <v>2</v>
      </c>
      <c r="L475" s="52"/>
    </row>
    <row r="476" spans="1:12" s="55" customFormat="1" ht="36" customHeight="1">
      <c r="A476" s="52"/>
      <c r="B476" s="57" t="s">
        <v>1007</v>
      </c>
      <c r="C476" s="57" t="s">
        <v>1042</v>
      </c>
      <c r="D476" s="57" t="s">
        <v>1053</v>
      </c>
      <c r="E476" s="58" t="s">
        <v>1122</v>
      </c>
      <c r="F476" s="59">
        <v>951</v>
      </c>
      <c r="G476" s="59">
        <v>956</v>
      </c>
      <c r="H476" s="78" t="s">
        <v>575</v>
      </c>
      <c r="I476" s="76" t="s">
        <v>575</v>
      </c>
      <c r="J476" s="60" t="b">
        <f t="shared" si="7"/>
        <v>1</v>
      </c>
      <c r="K476" s="61">
        <v>2</v>
      </c>
      <c r="L476" s="52"/>
    </row>
    <row r="477" spans="1:12" s="55" customFormat="1" ht="36" customHeight="1">
      <c r="A477" s="52"/>
      <c r="B477" s="74" t="s">
        <v>745</v>
      </c>
      <c r="C477" s="74" t="s">
        <v>1042</v>
      </c>
      <c r="D477" s="74" t="s">
        <v>1053</v>
      </c>
      <c r="E477" s="58" t="s">
        <v>1122</v>
      </c>
      <c r="F477" s="59">
        <v>953</v>
      </c>
      <c r="G477" s="59">
        <v>953</v>
      </c>
      <c r="H477" s="78" t="s">
        <v>575</v>
      </c>
      <c r="I477" s="76" t="s">
        <v>575</v>
      </c>
      <c r="J477" s="60" t="b">
        <f t="shared" si="7"/>
        <v>1</v>
      </c>
      <c r="K477" s="61">
        <v>3</v>
      </c>
      <c r="L477" s="52"/>
    </row>
    <row r="478" spans="1:12" s="55" customFormat="1" ht="36" customHeight="1">
      <c r="A478" s="52"/>
      <c r="B478" s="74" t="s">
        <v>747</v>
      </c>
      <c r="C478" s="74" t="s">
        <v>1042</v>
      </c>
      <c r="D478" s="74" t="s">
        <v>1053</v>
      </c>
      <c r="E478" s="58" t="s">
        <v>1122</v>
      </c>
      <c r="F478" s="59">
        <v>954</v>
      </c>
      <c r="G478" s="59">
        <v>956</v>
      </c>
      <c r="H478" s="78" t="s">
        <v>575</v>
      </c>
      <c r="I478" s="76" t="s">
        <v>575</v>
      </c>
      <c r="J478" s="60" t="b">
        <f t="shared" si="7"/>
        <v>1</v>
      </c>
      <c r="K478" s="61">
        <v>3</v>
      </c>
      <c r="L478" s="52"/>
    </row>
    <row r="479" spans="1:12" s="55" customFormat="1" ht="88.5" customHeight="1">
      <c r="A479" s="52"/>
      <c r="B479" s="66" t="s">
        <v>1036</v>
      </c>
      <c r="C479" s="66" t="s">
        <v>1042</v>
      </c>
      <c r="D479" s="66" t="s">
        <v>1054</v>
      </c>
      <c r="E479" s="67"/>
      <c r="F479" s="68">
        <v>957</v>
      </c>
      <c r="G479" s="68">
        <v>1020</v>
      </c>
      <c r="H479" s="66" t="s">
        <v>394</v>
      </c>
      <c r="I479" s="60" t="s">
        <v>97</v>
      </c>
      <c r="J479" s="60" t="b">
        <f t="shared" si="7"/>
        <v>0</v>
      </c>
      <c r="K479" s="61">
        <v>1</v>
      </c>
      <c r="L479" s="52"/>
    </row>
    <row r="480" spans="1:12" s="55" customFormat="1" ht="58.5" customHeight="1">
      <c r="A480" s="52"/>
      <c r="B480" s="56" t="s">
        <v>6</v>
      </c>
      <c r="C480" s="56" t="s">
        <v>1042</v>
      </c>
      <c r="D480" s="56" t="s">
        <v>1054</v>
      </c>
      <c r="E480" s="58"/>
      <c r="F480" s="69">
        <v>957</v>
      </c>
      <c r="G480" s="69">
        <v>957</v>
      </c>
      <c r="H480" s="56" t="s">
        <v>1059</v>
      </c>
      <c r="I480" s="60" t="s">
        <v>97</v>
      </c>
      <c r="J480" s="60" t="b">
        <f t="shared" si="7"/>
        <v>0</v>
      </c>
      <c r="K480" s="61">
        <v>1</v>
      </c>
      <c r="L480" s="52"/>
    </row>
    <row r="481" spans="1:12" s="55" customFormat="1" ht="58.5" customHeight="1">
      <c r="A481" s="52"/>
      <c r="B481" s="56" t="s">
        <v>70</v>
      </c>
      <c r="C481" s="56" t="s">
        <v>1042</v>
      </c>
      <c r="D481" s="56" t="s">
        <v>1054</v>
      </c>
      <c r="E481" s="58" t="s">
        <v>70</v>
      </c>
      <c r="F481" s="69">
        <v>958</v>
      </c>
      <c r="G481" s="69">
        <v>989</v>
      </c>
      <c r="H481" s="79" t="s">
        <v>394</v>
      </c>
      <c r="I481" s="76" t="s">
        <v>394</v>
      </c>
      <c r="J481" s="60" t="b">
        <f t="shared" si="7"/>
        <v>1</v>
      </c>
      <c r="K481" s="61">
        <v>1</v>
      </c>
      <c r="L481" s="52"/>
    </row>
    <row r="482" spans="1:12" s="55" customFormat="1" ht="58.5" customHeight="1">
      <c r="A482" s="52"/>
      <c r="B482" s="57" t="s">
        <v>735</v>
      </c>
      <c r="C482" s="57" t="s">
        <v>1042</v>
      </c>
      <c r="D482" s="57" t="s">
        <v>1054</v>
      </c>
      <c r="E482" s="58" t="s">
        <v>70</v>
      </c>
      <c r="F482" s="59">
        <v>958</v>
      </c>
      <c r="G482" s="59">
        <v>958</v>
      </c>
      <c r="H482" s="78" t="s">
        <v>394</v>
      </c>
      <c r="I482" s="76" t="s">
        <v>394</v>
      </c>
      <c r="J482" s="60" t="b">
        <f t="shared" si="7"/>
        <v>1</v>
      </c>
      <c r="K482" s="61">
        <v>2</v>
      </c>
      <c r="L482" s="52"/>
    </row>
    <row r="483" spans="1:12" s="55" customFormat="1" ht="58.5" customHeight="1">
      <c r="A483" s="52"/>
      <c r="B483" s="57" t="s">
        <v>826</v>
      </c>
      <c r="C483" s="57" t="s">
        <v>1042</v>
      </c>
      <c r="D483" s="57" t="s">
        <v>1054</v>
      </c>
      <c r="E483" s="58" t="s">
        <v>70</v>
      </c>
      <c r="F483" s="59">
        <v>959</v>
      </c>
      <c r="G483" s="59">
        <v>959</v>
      </c>
      <c r="H483" s="78" t="s">
        <v>394</v>
      </c>
      <c r="I483" s="76" t="s">
        <v>394</v>
      </c>
      <c r="J483" s="60" t="b">
        <f t="shared" si="7"/>
        <v>1</v>
      </c>
      <c r="K483" s="61">
        <v>2</v>
      </c>
      <c r="L483" s="52"/>
    </row>
    <row r="484" spans="1:12" s="55" customFormat="1" ht="58.5" customHeight="1">
      <c r="A484" s="52"/>
      <c r="B484" s="57" t="s">
        <v>736</v>
      </c>
      <c r="C484" s="57" t="s">
        <v>1042</v>
      </c>
      <c r="D484" s="57" t="s">
        <v>1054</v>
      </c>
      <c r="E484" s="58" t="s">
        <v>70</v>
      </c>
      <c r="F484" s="59">
        <v>960</v>
      </c>
      <c r="G484" s="59">
        <v>961</v>
      </c>
      <c r="H484" s="78" t="s">
        <v>394</v>
      </c>
      <c r="I484" s="76" t="s">
        <v>394</v>
      </c>
      <c r="J484" s="60" t="b">
        <f t="shared" si="7"/>
        <v>1</v>
      </c>
      <c r="K484" s="61">
        <v>2</v>
      </c>
      <c r="L484" s="52"/>
    </row>
    <row r="485" spans="1:12" s="55" customFormat="1" ht="58.5" customHeight="1">
      <c r="A485" s="52"/>
      <c r="B485" s="57" t="s">
        <v>1008</v>
      </c>
      <c r="C485" s="57" t="s">
        <v>1042</v>
      </c>
      <c r="D485" s="57" t="s">
        <v>1054</v>
      </c>
      <c r="E485" s="58" t="s">
        <v>70</v>
      </c>
      <c r="F485" s="59">
        <v>962</v>
      </c>
      <c r="G485" s="59">
        <v>963</v>
      </c>
      <c r="H485" s="78" t="s">
        <v>394</v>
      </c>
      <c r="I485" s="76" t="s">
        <v>394</v>
      </c>
      <c r="J485" s="60" t="b">
        <f t="shared" si="7"/>
        <v>1</v>
      </c>
      <c r="K485" s="61">
        <v>2</v>
      </c>
      <c r="L485" s="52"/>
    </row>
    <row r="486" spans="1:12" s="55" customFormat="1" ht="58.5" customHeight="1">
      <c r="A486" s="52"/>
      <c r="B486" s="74" t="s">
        <v>1009</v>
      </c>
      <c r="C486" s="74" t="s">
        <v>1042</v>
      </c>
      <c r="D486" s="74" t="s">
        <v>1054</v>
      </c>
      <c r="E486" s="58" t="s">
        <v>70</v>
      </c>
      <c r="F486" s="59">
        <v>964</v>
      </c>
      <c r="G486" s="59">
        <v>965</v>
      </c>
      <c r="H486" s="78" t="s">
        <v>394</v>
      </c>
      <c r="I486" s="76" t="s">
        <v>394</v>
      </c>
      <c r="J486" s="60" t="b">
        <f t="shared" si="7"/>
        <v>1</v>
      </c>
      <c r="K486" s="61">
        <v>3</v>
      </c>
      <c r="L486" s="52"/>
    </row>
    <row r="487" spans="1:12" s="55" customFormat="1" ht="58.5" customHeight="1">
      <c r="A487" s="52"/>
      <c r="B487" s="74" t="s">
        <v>1010</v>
      </c>
      <c r="C487" s="74" t="s">
        <v>1042</v>
      </c>
      <c r="D487" s="74" t="s">
        <v>1054</v>
      </c>
      <c r="E487" s="58" t="s">
        <v>70</v>
      </c>
      <c r="F487" s="59">
        <v>966</v>
      </c>
      <c r="G487" s="59">
        <v>967</v>
      </c>
      <c r="H487" s="78" t="s">
        <v>394</v>
      </c>
      <c r="I487" s="76" t="s">
        <v>394</v>
      </c>
      <c r="J487" s="60" t="b">
        <f t="shared" si="7"/>
        <v>1</v>
      </c>
      <c r="K487" s="61">
        <v>3</v>
      </c>
      <c r="L487" s="52"/>
    </row>
    <row r="488" spans="1:12" s="55" customFormat="1" ht="58.5" customHeight="1">
      <c r="A488" s="52"/>
      <c r="B488" s="74" t="s">
        <v>1011</v>
      </c>
      <c r="C488" s="74" t="s">
        <v>1042</v>
      </c>
      <c r="D488" s="74" t="s">
        <v>1054</v>
      </c>
      <c r="E488" s="58" t="s">
        <v>70</v>
      </c>
      <c r="F488" s="59">
        <v>968</v>
      </c>
      <c r="G488" s="59">
        <v>970</v>
      </c>
      <c r="H488" s="78" t="s">
        <v>394</v>
      </c>
      <c r="I488" s="76" t="s">
        <v>394</v>
      </c>
      <c r="J488" s="60" t="b">
        <f t="shared" si="7"/>
        <v>1</v>
      </c>
      <c r="K488" s="61">
        <v>3</v>
      </c>
      <c r="L488" s="52"/>
    </row>
    <row r="489" spans="1:12" s="55" customFormat="1" ht="58.5" customHeight="1">
      <c r="A489" s="52"/>
      <c r="B489" s="74" t="s">
        <v>1012</v>
      </c>
      <c r="C489" s="74" t="s">
        <v>1042</v>
      </c>
      <c r="D489" s="74" t="s">
        <v>1054</v>
      </c>
      <c r="E489" s="58" t="s">
        <v>70</v>
      </c>
      <c r="F489" s="59">
        <v>971</v>
      </c>
      <c r="G489" s="59">
        <v>977</v>
      </c>
      <c r="H489" s="78" t="s">
        <v>394</v>
      </c>
      <c r="I489" s="76" t="s">
        <v>394</v>
      </c>
      <c r="J489" s="60" t="b">
        <f t="shared" si="7"/>
        <v>1</v>
      </c>
      <c r="K489" s="61">
        <v>3</v>
      </c>
      <c r="L489" s="52"/>
    </row>
    <row r="490" spans="1:12" s="55" customFormat="1" ht="58.5" customHeight="1">
      <c r="A490" s="52"/>
      <c r="B490" s="74" t="s">
        <v>1013</v>
      </c>
      <c r="C490" s="74" t="s">
        <v>1042</v>
      </c>
      <c r="D490" s="74" t="s">
        <v>1054</v>
      </c>
      <c r="E490" s="58" t="s">
        <v>70</v>
      </c>
      <c r="F490" s="59">
        <v>978</v>
      </c>
      <c r="G490" s="59">
        <v>979</v>
      </c>
      <c r="H490" s="78" t="s">
        <v>394</v>
      </c>
      <c r="I490" s="76" t="s">
        <v>394</v>
      </c>
      <c r="J490" s="60" t="b">
        <f t="shared" si="7"/>
        <v>1</v>
      </c>
      <c r="K490" s="61">
        <v>3</v>
      </c>
      <c r="L490" s="52"/>
    </row>
    <row r="491" spans="1:12" s="55" customFormat="1" ht="58.5" customHeight="1">
      <c r="A491" s="52"/>
      <c r="B491" s="57" t="s">
        <v>1014</v>
      </c>
      <c r="C491" s="57" t="s">
        <v>1042</v>
      </c>
      <c r="D491" s="57" t="s">
        <v>1054</v>
      </c>
      <c r="E491" s="58" t="s">
        <v>70</v>
      </c>
      <c r="F491" s="59">
        <v>980</v>
      </c>
      <c r="G491" s="59">
        <v>980</v>
      </c>
      <c r="H491" s="78" t="s">
        <v>394</v>
      </c>
      <c r="I491" s="76" t="s">
        <v>394</v>
      </c>
      <c r="J491" s="60" t="b">
        <f t="shared" si="7"/>
        <v>1</v>
      </c>
      <c r="K491" s="61">
        <v>2</v>
      </c>
      <c r="L491" s="52"/>
    </row>
    <row r="492" spans="1:12" s="55" customFormat="1" ht="58.5" customHeight="1">
      <c r="A492" s="52"/>
      <c r="B492" s="57" t="s">
        <v>1015</v>
      </c>
      <c r="C492" s="57" t="s">
        <v>1042</v>
      </c>
      <c r="D492" s="57" t="s">
        <v>1054</v>
      </c>
      <c r="E492" s="58" t="s">
        <v>70</v>
      </c>
      <c r="F492" s="59">
        <v>981</v>
      </c>
      <c r="G492" s="59">
        <v>981</v>
      </c>
      <c r="H492" s="78" t="s">
        <v>394</v>
      </c>
      <c r="I492" s="76" t="s">
        <v>394</v>
      </c>
      <c r="J492" s="60" t="b">
        <f t="shared" si="7"/>
        <v>1</v>
      </c>
      <c r="K492" s="61">
        <v>2</v>
      </c>
      <c r="L492" s="52"/>
    </row>
    <row r="493" spans="1:12" s="55" customFormat="1" ht="58.5" customHeight="1">
      <c r="A493" s="52"/>
      <c r="B493" s="57" t="s">
        <v>1016</v>
      </c>
      <c r="C493" s="57" t="s">
        <v>1042</v>
      </c>
      <c r="D493" s="57" t="s">
        <v>1054</v>
      </c>
      <c r="E493" s="58" t="s">
        <v>70</v>
      </c>
      <c r="F493" s="59">
        <v>982</v>
      </c>
      <c r="G493" s="59">
        <v>987</v>
      </c>
      <c r="H493" s="78" t="s">
        <v>394</v>
      </c>
      <c r="I493" s="76" t="s">
        <v>394</v>
      </c>
      <c r="J493" s="60" t="b">
        <f t="shared" si="7"/>
        <v>1</v>
      </c>
      <c r="K493" s="61">
        <v>2</v>
      </c>
      <c r="L493" s="52"/>
    </row>
    <row r="494" spans="1:12" s="55" customFormat="1" ht="58.5" customHeight="1">
      <c r="A494" s="52"/>
      <c r="B494" s="74" t="s">
        <v>809</v>
      </c>
      <c r="C494" s="74" t="s">
        <v>1042</v>
      </c>
      <c r="D494" s="74" t="s">
        <v>1054</v>
      </c>
      <c r="E494" s="58" t="s">
        <v>70</v>
      </c>
      <c r="F494" s="59">
        <v>982</v>
      </c>
      <c r="G494" s="59">
        <v>985</v>
      </c>
      <c r="H494" s="78" t="s">
        <v>394</v>
      </c>
      <c r="I494" s="76" t="s">
        <v>394</v>
      </c>
      <c r="J494" s="60" t="b">
        <f t="shared" si="7"/>
        <v>1</v>
      </c>
      <c r="K494" s="61">
        <v>3</v>
      </c>
      <c r="L494" s="52"/>
    </row>
    <row r="495" spans="1:12" s="55" customFormat="1" ht="58.5" customHeight="1">
      <c r="A495" s="52"/>
      <c r="B495" s="74" t="s">
        <v>848</v>
      </c>
      <c r="C495" s="74" t="s">
        <v>1042</v>
      </c>
      <c r="D495" s="74" t="s">
        <v>1054</v>
      </c>
      <c r="E495" s="58" t="s">
        <v>70</v>
      </c>
      <c r="F495" s="59">
        <v>986</v>
      </c>
      <c r="G495" s="59">
        <v>987</v>
      </c>
      <c r="H495" s="78" t="s">
        <v>394</v>
      </c>
      <c r="I495" s="76" t="s">
        <v>394</v>
      </c>
      <c r="J495" s="60" t="b">
        <f t="shared" si="7"/>
        <v>1</v>
      </c>
      <c r="K495" s="61">
        <v>3</v>
      </c>
      <c r="L495" s="52"/>
    </row>
    <row r="496" spans="1:12" s="55" customFormat="1" ht="58.5" customHeight="1">
      <c r="A496" s="52"/>
      <c r="B496" s="57" t="s">
        <v>763</v>
      </c>
      <c r="C496" s="57" t="s">
        <v>1042</v>
      </c>
      <c r="D496" s="57" t="s">
        <v>1054</v>
      </c>
      <c r="E496" s="58" t="s">
        <v>70</v>
      </c>
      <c r="F496" s="59">
        <v>988</v>
      </c>
      <c r="G496" s="59">
        <v>989</v>
      </c>
      <c r="H496" s="78" t="s">
        <v>394</v>
      </c>
      <c r="I496" s="76" t="s">
        <v>394</v>
      </c>
      <c r="J496" s="60" t="b">
        <f t="shared" si="7"/>
        <v>1</v>
      </c>
      <c r="K496" s="61">
        <v>2</v>
      </c>
      <c r="L496" s="52"/>
    </row>
    <row r="497" spans="1:12" s="55" customFormat="1" ht="58.5" customHeight="1">
      <c r="A497" s="52"/>
      <c r="B497" s="56" t="s">
        <v>903</v>
      </c>
      <c r="C497" s="56" t="s">
        <v>1042</v>
      </c>
      <c r="D497" s="56" t="s">
        <v>1054</v>
      </c>
      <c r="E497" s="58" t="s">
        <v>1123</v>
      </c>
      <c r="F497" s="69">
        <v>990</v>
      </c>
      <c r="G497" s="69">
        <v>1020</v>
      </c>
      <c r="H497" s="79" t="s">
        <v>394</v>
      </c>
      <c r="I497" s="76" t="s">
        <v>394</v>
      </c>
      <c r="J497" s="60" t="b">
        <f t="shared" si="7"/>
        <v>1</v>
      </c>
      <c r="K497" s="61">
        <v>1</v>
      </c>
      <c r="L497" s="52"/>
    </row>
    <row r="498" spans="1:12" s="55" customFormat="1" ht="58.5" customHeight="1">
      <c r="A498" s="52"/>
      <c r="B498" s="57" t="s">
        <v>735</v>
      </c>
      <c r="C498" s="57" t="s">
        <v>1042</v>
      </c>
      <c r="D498" s="57" t="s">
        <v>1054</v>
      </c>
      <c r="E498" s="58" t="s">
        <v>1123</v>
      </c>
      <c r="F498" s="59">
        <v>990</v>
      </c>
      <c r="G498" s="59">
        <v>990</v>
      </c>
      <c r="H498" s="78" t="s">
        <v>394</v>
      </c>
      <c r="I498" s="76" t="s">
        <v>394</v>
      </c>
      <c r="J498" s="60" t="b">
        <f t="shared" si="7"/>
        <v>1</v>
      </c>
      <c r="K498" s="61">
        <v>2</v>
      </c>
      <c r="L498" s="52"/>
    </row>
    <row r="499" spans="1:12" s="55" customFormat="1" ht="58.5" customHeight="1">
      <c r="A499" s="52"/>
      <c r="B499" s="57" t="s">
        <v>736</v>
      </c>
      <c r="C499" s="57" t="s">
        <v>1042</v>
      </c>
      <c r="D499" s="57" t="s">
        <v>1054</v>
      </c>
      <c r="E499" s="58" t="s">
        <v>1123</v>
      </c>
      <c r="F499" s="59">
        <v>991</v>
      </c>
      <c r="G499" s="59">
        <v>992</v>
      </c>
      <c r="H499" s="78" t="s">
        <v>394</v>
      </c>
      <c r="I499" s="76" t="s">
        <v>394</v>
      </c>
      <c r="J499" s="60" t="b">
        <f t="shared" si="7"/>
        <v>1</v>
      </c>
      <c r="K499" s="61">
        <v>2</v>
      </c>
      <c r="L499" s="52"/>
    </row>
    <row r="500" spans="1:12" s="55" customFormat="1" ht="58.5" customHeight="1">
      <c r="A500" s="52"/>
      <c r="B500" s="57" t="s">
        <v>826</v>
      </c>
      <c r="C500" s="57" t="s">
        <v>1042</v>
      </c>
      <c r="D500" s="57" t="s">
        <v>1054</v>
      </c>
      <c r="E500" s="58" t="s">
        <v>1123</v>
      </c>
      <c r="F500" s="59">
        <v>993</v>
      </c>
      <c r="G500" s="59">
        <v>993</v>
      </c>
      <c r="H500" s="78" t="s">
        <v>394</v>
      </c>
      <c r="I500" s="76" t="s">
        <v>394</v>
      </c>
      <c r="J500" s="60" t="b">
        <f t="shared" si="7"/>
        <v>1</v>
      </c>
      <c r="K500" s="61">
        <v>2</v>
      </c>
      <c r="L500" s="52"/>
    </row>
    <row r="501" spans="1:12" s="55" customFormat="1" ht="58.5" customHeight="1">
      <c r="A501" s="52"/>
      <c r="B501" s="57" t="s">
        <v>904</v>
      </c>
      <c r="C501" s="57" t="s">
        <v>1042</v>
      </c>
      <c r="D501" s="57" t="s">
        <v>1054</v>
      </c>
      <c r="E501" s="58" t="s">
        <v>1123</v>
      </c>
      <c r="F501" s="59">
        <v>994</v>
      </c>
      <c r="G501" s="59">
        <v>1012</v>
      </c>
      <c r="H501" s="78" t="s">
        <v>394</v>
      </c>
      <c r="I501" s="76" t="s">
        <v>394</v>
      </c>
      <c r="J501" s="60" t="b">
        <f t="shared" si="7"/>
        <v>1</v>
      </c>
      <c r="K501" s="61">
        <v>2</v>
      </c>
      <c r="L501" s="52"/>
    </row>
    <row r="502" spans="1:12" s="55" customFormat="1" ht="58.5" customHeight="1">
      <c r="A502" s="52"/>
      <c r="B502" s="74" t="s">
        <v>902</v>
      </c>
      <c r="C502" s="74" t="s">
        <v>1042</v>
      </c>
      <c r="D502" s="74" t="s">
        <v>1054</v>
      </c>
      <c r="E502" s="58" t="s">
        <v>1123</v>
      </c>
      <c r="F502" s="59">
        <v>994</v>
      </c>
      <c r="G502" s="59">
        <v>994</v>
      </c>
      <c r="H502" s="78" t="s">
        <v>394</v>
      </c>
      <c r="I502" s="76" t="s">
        <v>394</v>
      </c>
      <c r="J502" s="60" t="b">
        <f t="shared" si="7"/>
        <v>1</v>
      </c>
      <c r="K502" s="61">
        <v>3</v>
      </c>
      <c r="L502" s="52"/>
    </row>
    <row r="503" spans="1:12" s="55" customFormat="1" ht="58.5" customHeight="1">
      <c r="A503" s="52"/>
      <c r="B503" s="74" t="s">
        <v>897</v>
      </c>
      <c r="C503" s="74" t="s">
        <v>1042</v>
      </c>
      <c r="D503" s="74" t="s">
        <v>1054</v>
      </c>
      <c r="E503" s="58" t="s">
        <v>1123</v>
      </c>
      <c r="F503" s="59">
        <v>995</v>
      </c>
      <c r="G503" s="59">
        <v>996</v>
      </c>
      <c r="H503" s="78" t="s">
        <v>394</v>
      </c>
      <c r="I503" s="76" t="s">
        <v>394</v>
      </c>
      <c r="J503" s="60" t="b">
        <f t="shared" si="7"/>
        <v>1</v>
      </c>
      <c r="K503" s="61">
        <v>3</v>
      </c>
      <c r="L503" s="52"/>
    </row>
    <row r="504" spans="1:12" s="55" customFormat="1" ht="58.5" customHeight="1">
      <c r="A504" s="52"/>
      <c r="B504" s="74" t="s">
        <v>898</v>
      </c>
      <c r="C504" s="74" t="s">
        <v>1042</v>
      </c>
      <c r="D504" s="74" t="s">
        <v>1054</v>
      </c>
      <c r="E504" s="58" t="s">
        <v>1123</v>
      </c>
      <c r="F504" s="59">
        <v>997</v>
      </c>
      <c r="G504" s="59">
        <v>997</v>
      </c>
      <c r="H504" s="78" t="s">
        <v>394</v>
      </c>
      <c r="I504" s="76" t="s">
        <v>394</v>
      </c>
      <c r="J504" s="60" t="b">
        <f t="shared" si="7"/>
        <v>1</v>
      </c>
      <c r="K504" s="61">
        <v>3</v>
      </c>
      <c r="L504" s="52"/>
    </row>
    <row r="505" spans="1:12" s="55" customFormat="1" ht="58.5" customHeight="1">
      <c r="A505" s="52"/>
      <c r="B505" s="74" t="s">
        <v>899</v>
      </c>
      <c r="C505" s="74" t="s">
        <v>1042</v>
      </c>
      <c r="D505" s="74" t="s">
        <v>1054</v>
      </c>
      <c r="E505" s="58" t="s">
        <v>1123</v>
      </c>
      <c r="F505" s="59">
        <v>998</v>
      </c>
      <c r="G505" s="59">
        <v>1004</v>
      </c>
      <c r="H505" s="78" t="s">
        <v>394</v>
      </c>
      <c r="I505" s="76" t="s">
        <v>394</v>
      </c>
      <c r="J505" s="60" t="b">
        <f t="shared" si="7"/>
        <v>1</v>
      </c>
      <c r="K505" s="61">
        <v>3</v>
      </c>
      <c r="L505" s="52"/>
    </row>
    <row r="506" spans="1:12" s="55" customFormat="1" ht="58.5" customHeight="1">
      <c r="A506" s="52"/>
      <c r="B506" s="74" t="s">
        <v>900</v>
      </c>
      <c r="C506" s="74" t="s">
        <v>1042</v>
      </c>
      <c r="D506" s="74" t="s">
        <v>1054</v>
      </c>
      <c r="E506" s="58" t="s">
        <v>1123</v>
      </c>
      <c r="F506" s="59">
        <v>1005</v>
      </c>
      <c r="G506" s="59">
        <v>1010</v>
      </c>
      <c r="H506" s="78" t="s">
        <v>394</v>
      </c>
      <c r="I506" s="76" t="s">
        <v>394</v>
      </c>
      <c r="J506" s="60" t="b">
        <f t="shared" si="7"/>
        <v>1</v>
      </c>
      <c r="K506" s="61">
        <v>3</v>
      </c>
      <c r="L506" s="52"/>
    </row>
    <row r="507" spans="1:12" s="55" customFormat="1" ht="58.5" customHeight="1">
      <c r="A507" s="52"/>
      <c r="B507" s="74" t="s">
        <v>901</v>
      </c>
      <c r="C507" s="74" t="s">
        <v>1042</v>
      </c>
      <c r="D507" s="74" t="s">
        <v>1054</v>
      </c>
      <c r="E507" s="58" t="s">
        <v>1123</v>
      </c>
      <c r="F507" s="59">
        <v>1011</v>
      </c>
      <c r="G507" s="59">
        <v>1012</v>
      </c>
      <c r="H507" s="78" t="s">
        <v>394</v>
      </c>
      <c r="I507" s="76" t="s">
        <v>394</v>
      </c>
      <c r="J507" s="60" t="b">
        <f t="shared" si="7"/>
        <v>1</v>
      </c>
      <c r="K507" s="61">
        <v>3</v>
      </c>
      <c r="L507" s="52"/>
    </row>
    <row r="508" spans="1:12" s="55" customFormat="1" ht="58.5" customHeight="1">
      <c r="A508" s="52"/>
      <c r="B508" s="57" t="s">
        <v>896</v>
      </c>
      <c r="C508" s="57" t="s">
        <v>1042</v>
      </c>
      <c r="D508" s="57" t="s">
        <v>1054</v>
      </c>
      <c r="E508" s="58" t="s">
        <v>1123</v>
      </c>
      <c r="F508" s="59">
        <v>1013</v>
      </c>
      <c r="G508" s="59">
        <v>1019</v>
      </c>
      <c r="H508" s="78" t="s">
        <v>394</v>
      </c>
      <c r="I508" s="76" t="s">
        <v>394</v>
      </c>
      <c r="J508" s="60" t="b">
        <f t="shared" si="7"/>
        <v>1</v>
      </c>
      <c r="K508" s="61">
        <v>2</v>
      </c>
      <c r="L508" s="52"/>
    </row>
    <row r="509" spans="1:12" s="55" customFormat="1" ht="58.5" customHeight="1">
      <c r="A509" s="52"/>
      <c r="B509" s="74" t="s">
        <v>745</v>
      </c>
      <c r="C509" s="74" t="s">
        <v>1042</v>
      </c>
      <c r="D509" s="74" t="s">
        <v>1054</v>
      </c>
      <c r="E509" s="58" t="s">
        <v>1123</v>
      </c>
      <c r="F509" s="59">
        <v>1013</v>
      </c>
      <c r="G509" s="59">
        <v>1014</v>
      </c>
      <c r="H509" s="78" t="s">
        <v>394</v>
      </c>
      <c r="I509" s="76" t="s">
        <v>394</v>
      </c>
      <c r="J509" s="60" t="b">
        <f t="shared" si="7"/>
        <v>1</v>
      </c>
      <c r="K509" s="61">
        <v>3</v>
      </c>
      <c r="L509" s="52"/>
    </row>
    <row r="510" spans="1:12" s="55" customFormat="1" ht="58.5" customHeight="1">
      <c r="A510" s="52"/>
      <c r="B510" s="74" t="s">
        <v>895</v>
      </c>
      <c r="C510" s="74" t="s">
        <v>1042</v>
      </c>
      <c r="D510" s="74" t="s">
        <v>1054</v>
      </c>
      <c r="E510" s="58" t="s">
        <v>1123</v>
      </c>
      <c r="F510" s="59">
        <v>1015</v>
      </c>
      <c r="G510" s="59">
        <v>1015</v>
      </c>
      <c r="H510" s="78" t="s">
        <v>394</v>
      </c>
      <c r="I510" s="76" t="s">
        <v>394</v>
      </c>
      <c r="J510" s="60" t="b">
        <f t="shared" si="7"/>
        <v>1</v>
      </c>
      <c r="K510" s="61">
        <v>3</v>
      </c>
      <c r="L510" s="52"/>
    </row>
    <row r="511" spans="1:12" s="55" customFormat="1" ht="58.5" customHeight="1">
      <c r="A511" s="52"/>
      <c r="B511" s="74" t="s">
        <v>820</v>
      </c>
      <c r="C511" s="74" t="s">
        <v>1042</v>
      </c>
      <c r="D511" s="74" t="s">
        <v>1054</v>
      </c>
      <c r="E511" s="58" t="s">
        <v>1123</v>
      </c>
      <c r="F511" s="59">
        <v>1016</v>
      </c>
      <c r="G511" s="59">
        <v>1016</v>
      </c>
      <c r="H511" s="78" t="s">
        <v>394</v>
      </c>
      <c r="I511" s="76" t="s">
        <v>394</v>
      </c>
      <c r="J511" s="60" t="b">
        <f t="shared" si="7"/>
        <v>1</v>
      </c>
      <c r="K511" s="61">
        <v>3</v>
      </c>
      <c r="L511" s="52"/>
    </row>
    <row r="512" spans="1:12" s="55" customFormat="1" ht="58.5" customHeight="1">
      <c r="A512" s="52"/>
      <c r="B512" s="74" t="s">
        <v>821</v>
      </c>
      <c r="C512" s="74" t="s">
        <v>1042</v>
      </c>
      <c r="D512" s="74" t="s">
        <v>1054</v>
      </c>
      <c r="E512" s="58" t="s">
        <v>1123</v>
      </c>
      <c r="F512" s="59">
        <v>1017</v>
      </c>
      <c r="G512" s="59">
        <v>1019</v>
      </c>
      <c r="H512" s="78" t="s">
        <v>394</v>
      </c>
      <c r="I512" s="76" t="s">
        <v>394</v>
      </c>
      <c r="J512" s="60" t="b">
        <f t="shared" si="7"/>
        <v>1</v>
      </c>
      <c r="K512" s="61">
        <v>3</v>
      </c>
      <c r="L512" s="52"/>
    </row>
    <row r="513" spans="1:12" s="55" customFormat="1" ht="58.5" customHeight="1">
      <c r="A513" s="52"/>
      <c r="B513" s="57" t="s">
        <v>763</v>
      </c>
      <c r="C513" s="57" t="s">
        <v>1042</v>
      </c>
      <c r="D513" s="57" t="s">
        <v>1054</v>
      </c>
      <c r="E513" s="58" t="s">
        <v>1123</v>
      </c>
      <c r="F513" s="59">
        <v>1020</v>
      </c>
      <c r="G513" s="59">
        <v>1020</v>
      </c>
      <c r="H513" s="78" t="s">
        <v>394</v>
      </c>
      <c r="I513" s="76" t="s">
        <v>394</v>
      </c>
      <c r="J513" s="60" t="b">
        <f t="shared" si="7"/>
        <v>1</v>
      </c>
      <c r="K513" s="61">
        <v>2</v>
      </c>
      <c r="L513" s="52"/>
    </row>
    <row r="514" spans="1:12" s="55" customFormat="1" ht="36" customHeight="1">
      <c r="A514" s="52"/>
      <c r="B514" s="63" t="s">
        <v>1037</v>
      </c>
      <c r="C514" s="63" t="s">
        <v>1043</v>
      </c>
      <c r="D514" s="63" t="s">
        <v>636</v>
      </c>
      <c r="E514" s="64"/>
      <c r="F514" s="65">
        <v>1021</v>
      </c>
      <c r="G514" s="65">
        <v>1045</v>
      </c>
      <c r="H514" s="63" t="s">
        <v>1023</v>
      </c>
      <c r="I514" s="60" t="s">
        <v>97</v>
      </c>
      <c r="J514" s="60" t="b">
        <f t="shared" si="7"/>
        <v>0</v>
      </c>
      <c r="K514" s="61">
        <v>1</v>
      </c>
      <c r="L514" s="52"/>
    </row>
    <row r="515" spans="1:12" s="55" customFormat="1" ht="36" customHeight="1">
      <c r="A515" s="52"/>
      <c r="B515" s="66" t="s">
        <v>1038</v>
      </c>
      <c r="C515" s="66" t="s">
        <v>1043</v>
      </c>
      <c r="D515" s="66" t="s">
        <v>1055</v>
      </c>
      <c r="E515" s="67"/>
      <c r="F515" s="68">
        <v>1021</v>
      </c>
      <c r="G515" s="68">
        <v>1041</v>
      </c>
      <c r="H515" s="66" t="s">
        <v>640</v>
      </c>
      <c r="I515" s="60" t="s">
        <v>97</v>
      </c>
      <c r="J515" s="60" t="b">
        <f t="shared" si="7"/>
        <v>0</v>
      </c>
      <c r="K515" s="61">
        <v>1</v>
      </c>
      <c r="L515" s="52"/>
    </row>
    <row r="516" spans="1:12" s="55" customFormat="1" ht="36" customHeight="1">
      <c r="A516" s="52"/>
      <c r="B516" s="57" t="s">
        <v>735</v>
      </c>
      <c r="C516" s="57" t="s">
        <v>1043</v>
      </c>
      <c r="D516" s="57" t="s">
        <v>1055</v>
      </c>
      <c r="E516" s="58" t="s">
        <v>72</v>
      </c>
      <c r="F516" s="59">
        <v>1021</v>
      </c>
      <c r="G516" s="59">
        <v>1021</v>
      </c>
      <c r="H516" s="57" t="s">
        <v>640</v>
      </c>
      <c r="I516" s="60" t="s">
        <v>640</v>
      </c>
      <c r="J516" s="60" t="b">
        <f t="shared" si="7"/>
        <v>1</v>
      </c>
      <c r="K516" s="61">
        <v>2</v>
      </c>
      <c r="L516" s="52"/>
    </row>
    <row r="517" spans="1:12" s="55" customFormat="1" ht="36" customHeight="1">
      <c r="A517" s="52"/>
      <c r="B517" s="57" t="s">
        <v>736</v>
      </c>
      <c r="C517" s="57" t="s">
        <v>1043</v>
      </c>
      <c r="D517" s="57" t="s">
        <v>1055</v>
      </c>
      <c r="E517" s="58" t="s">
        <v>72</v>
      </c>
      <c r="F517" s="59">
        <v>1022</v>
      </c>
      <c r="G517" s="59">
        <v>1023</v>
      </c>
      <c r="H517" s="57" t="s">
        <v>640</v>
      </c>
      <c r="I517" s="60" t="s">
        <v>640</v>
      </c>
      <c r="J517" s="60" t="b">
        <f t="shared" si="7"/>
        <v>1</v>
      </c>
      <c r="K517" s="61">
        <v>2</v>
      </c>
      <c r="L517" s="52"/>
    </row>
    <row r="518" spans="1:12" s="55" customFormat="1" ht="36" customHeight="1">
      <c r="A518" s="52"/>
      <c r="B518" s="57" t="s">
        <v>826</v>
      </c>
      <c r="C518" s="57" t="s">
        <v>1043</v>
      </c>
      <c r="D518" s="57" t="s">
        <v>1055</v>
      </c>
      <c r="E518" s="58" t="s">
        <v>72</v>
      </c>
      <c r="F518" s="59">
        <v>1024</v>
      </c>
      <c r="G518" s="59">
        <v>1024</v>
      </c>
      <c r="H518" s="57" t="s">
        <v>640</v>
      </c>
      <c r="I518" s="60" t="s">
        <v>640</v>
      </c>
      <c r="J518" s="60" t="b">
        <f t="shared" si="7"/>
        <v>1</v>
      </c>
      <c r="K518" s="61">
        <v>2</v>
      </c>
      <c r="L518" s="52"/>
    </row>
    <row r="519" spans="1:12" s="55" customFormat="1" ht="48" customHeight="1">
      <c r="A519" s="52"/>
      <c r="B519" s="74" t="s">
        <v>893</v>
      </c>
      <c r="C519" s="74" t="s">
        <v>1043</v>
      </c>
      <c r="D519" s="74" t="s">
        <v>1055</v>
      </c>
      <c r="E519" s="58" t="s">
        <v>72</v>
      </c>
      <c r="F519" s="59">
        <v>1024</v>
      </c>
      <c r="G519" s="59">
        <v>1024</v>
      </c>
      <c r="H519" s="57" t="s">
        <v>640</v>
      </c>
      <c r="I519" s="60" t="s">
        <v>640</v>
      </c>
      <c r="J519" s="60" t="b">
        <f t="shared" si="7"/>
        <v>1</v>
      </c>
      <c r="K519" s="61">
        <v>3</v>
      </c>
      <c r="L519" s="52"/>
    </row>
    <row r="520" spans="1:12" s="55" customFormat="1" ht="36" customHeight="1">
      <c r="A520" s="52"/>
      <c r="B520" s="74" t="s">
        <v>894</v>
      </c>
      <c r="C520" s="74" t="s">
        <v>1043</v>
      </c>
      <c r="D520" s="74" t="s">
        <v>1055</v>
      </c>
      <c r="E520" s="58" t="s">
        <v>72</v>
      </c>
      <c r="F520" s="59">
        <v>1024</v>
      </c>
      <c r="G520" s="59">
        <v>1024</v>
      </c>
      <c r="H520" s="57" t="s">
        <v>640</v>
      </c>
      <c r="I520" s="60" t="s">
        <v>640</v>
      </c>
      <c r="J520" s="60" t="b">
        <f t="shared" si="7"/>
        <v>1</v>
      </c>
      <c r="K520" s="61">
        <v>3</v>
      </c>
      <c r="L520" s="52"/>
    </row>
    <row r="521" spans="1:12" s="55" customFormat="1" ht="36" customHeight="1">
      <c r="A521" s="52"/>
      <c r="B521" s="74" t="s">
        <v>1132</v>
      </c>
      <c r="C521" s="74" t="s">
        <v>1043</v>
      </c>
      <c r="D521" s="74" t="s">
        <v>1055</v>
      </c>
      <c r="E521" s="58" t="s">
        <v>72</v>
      </c>
      <c r="F521" s="59">
        <v>1024</v>
      </c>
      <c r="G521" s="59">
        <v>1024</v>
      </c>
      <c r="H521" s="57" t="s">
        <v>640</v>
      </c>
      <c r="I521" s="60" t="s">
        <v>640</v>
      </c>
      <c r="J521" s="60" t="b">
        <f t="shared" ref="J521:J569" si="8">H521=I521</f>
        <v>1</v>
      </c>
      <c r="K521" s="61">
        <v>3</v>
      </c>
      <c r="L521" s="52"/>
    </row>
    <row r="522" spans="1:12" s="55" customFormat="1" ht="66" customHeight="1">
      <c r="A522" s="52"/>
      <c r="B522" s="57" t="s">
        <v>892</v>
      </c>
      <c r="C522" s="57" t="s">
        <v>1043</v>
      </c>
      <c r="D522" s="57" t="s">
        <v>1055</v>
      </c>
      <c r="E522" s="58" t="s">
        <v>72</v>
      </c>
      <c r="F522" s="59">
        <v>1025</v>
      </c>
      <c r="G522" s="59">
        <v>1025</v>
      </c>
      <c r="H522" s="57" t="s">
        <v>640</v>
      </c>
      <c r="I522" s="60" t="s">
        <v>640</v>
      </c>
      <c r="J522" s="60" t="b">
        <f t="shared" si="8"/>
        <v>1</v>
      </c>
      <c r="K522" s="61">
        <v>2</v>
      </c>
      <c r="L522" s="52"/>
    </row>
    <row r="523" spans="1:12" s="55" customFormat="1" ht="36" customHeight="1">
      <c r="A523" s="52"/>
      <c r="B523" s="57" t="s">
        <v>875</v>
      </c>
      <c r="C523" s="57" t="s">
        <v>1043</v>
      </c>
      <c r="D523" s="57" t="s">
        <v>1055</v>
      </c>
      <c r="E523" s="58" t="s">
        <v>72</v>
      </c>
      <c r="F523" s="59">
        <v>1026</v>
      </c>
      <c r="G523" s="59">
        <v>1029</v>
      </c>
      <c r="H523" s="57" t="s">
        <v>640</v>
      </c>
      <c r="I523" s="60" t="s">
        <v>640</v>
      </c>
      <c r="J523" s="60" t="b">
        <f t="shared" si="8"/>
        <v>1</v>
      </c>
      <c r="K523" s="61">
        <v>2</v>
      </c>
      <c r="L523" s="52"/>
    </row>
    <row r="524" spans="1:12" s="55" customFormat="1" ht="36" customHeight="1">
      <c r="A524" s="52"/>
      <c r="B524" s="74" t="s">
        <v>820</v>
      </c>
      <c r="C524" s="74" t="s">
        <v>1043</v>
      </c>
      <c r="D524" s="74" t="s">
        <v>1055</v>
      </c>
      <c r="E524" s="58" t="s">
        <v>72</v>
      </c>
      <c r="F524" s="59">
        <v>1026</v>
      </c>
      <c r="G524" s="59" t="s">
        <v>649</v>
      </c>
      <c r="H524" s="57" t="s">
        <v>640</v>
      </c>
      <c r="I524" s="60" t="s">
        <v>640</v>
      </c>
      <c r="J524" s="60" t="b">
        <f t="shared" si="8"/>
        <v>1</v>
      </c>
      <c r="K524" s="61">
        <v>3</v>
      </c>
      <c r="L524" s="52"/>
    </row>
    <row r="525" spans="1:12" s="55" customFormat="1" ht="36" customHeight="1">
      <c r="A525" s="52"/>
      <c r="B525" s="74" t="s">
        <v>821</v>
      </c>
      <c r="C525" s="74" t="s">
        <v>1043</v>
      </c>
      <c r="D525" s="74" t="s">
        <v>1055</v>
      </c>
      <c r="E525" s="58" t="s">
        <v>72</v>
      </c>
      <c r="F525" s="59">
        <v>1027</v>
      </c>
      <c r="G525" s="59">
        <v>1029</v>
      </c>
      <c r="H525" s="57" t="s">
        <v>640</v>
      </c>
      <c r="I525" s="60" t="s">
        <v>640</v>
      </c>
      <c r="J525" s="60" t="b">
        <f t="shared" si="8"/>
        <v>1</v>
      </c>
      <c r="K525" s="61">
        <v>3</v>
      </c>
      <c r="L525" s="52"/>
    </row>
    <row r="526" spans="1:12" s="55" customFormat="1" ht="36" customHeight="1">
      <c r="A526" s="52"/>
      <c r="B526" s="57" t="s">
        <v>871</v>
      </c>
      <c r="C526" s="57" t="s">
        <v>1043</v>
      </c>
      <c r="D526" s="57" t="s">
        <v>1055</v>
      </c>
      <c r="E526" s="58" t="s">
        <v>72</v>
      </c>
      <c r="F526" s="59">
        <v>1030</v>
      </c>
      <c r="G526" s="59">
        <v>1031</v>
      </c>
      <c r="H526" s="57" t="s">
        <v>640</v>
      </c>
      <c r="I526" s="60" t="s">
        <v>640</v>
      </c>
      <c r="J526" s="60" t="b">
        <f t="shared" si="8"/>
        <v>1</v>
      </c>
      <c r="K526" s="61">
        <v>2</v>
      </c>
      <c r="L526" s="52"/>
    </row>
    <row r="527" spans="1:12" s="55" customFormat="1" ht="36" customHeight="1">
      <c r="A527" s="52"/>
      <c r="B527" s="74" t="s">
        <v>872</v>
      </c>
      <c r="C527" s="74" t="s">
        <v>1043</v>
      </c>
      <c r="D527" s="74" t="s">
        <v>1055</v>
      </c>
      <c r="E527" s="58" t="s">
        <v>72</v>
      </c>
      <c r="F527" s="59">
        <v>1030</v>
      </c>
      <c r="G527" s="59">
        <v>1030</v>
      </c>
      <c r="H527" s="57" t="s">
        <v>640</v>
      </c>
      <c r="I527" s="60" t="s">
        <v>640</v>
      </c>
      <c r="J527" s="60" t="b">
        <f t="shared" si="8"/>
        <v>1</v>
      </c>
      <c r="K527" s="61">
        <v>3</v>
      </c>
      <c r="L527" s="52"/>
    </row>
    <row r="528" spans="1:12" s="55" customFormat="1" ht="36" customHeight="1">
      <c r="A528" s="52"/>
      <c r="B528" s="74" t="s">
        <v>873</v>
      </c>
      <c r="C528" s="74" t="s">
        <v>1043</v>
      </c>
      <c r="D528" s="74" t="s">
        <v>1055</v>
      </c>
      <c r="E528" s="58" t="s">
        <v>72</v>
      </c>
      <c r="F528" s="59">
        <v>1031</v>
      </c>
      <c r="G528" s="59">
        <v>1031</v>
      </c>
      <c r="H528" s="57" t="s">
        <v>640</v>
      </c>
      <c r="I528" s="60" t="s">
        <v>640</v>
      </c>
      <c r="J528" s="60" t="b">
        <f t="shared" si="8"/>
        <v>1</v>
      </c>
      <c r="K528" s="61">
        <v>3</v>
      </c>
      <c r="L528" s="52"/>
    </row>
    <row r="529" spans="1:12" s="55" customFormat="1" ht="36" customHeight="1">
      <c r="A529" s="52"/>
      <c r="B529" s="57" t="s">
        <v>874</v>
      </c>
      <c r="C529" s="57" t="s">
        <v>1043</v>
      </c>
      <c r="D529" s="57" t="s">
        <v>1055</v>
      </c>
      <c r="E529" s="58" t="s">
        <v>72</v>
      </c>
      <c r="F529" s="59">
        <v>1032</v>
      </c>
      <c r="G529" s="59">
        <v>1032</v>
      </c>
      <c r="H529" s="57" t="s">
        <v>640</v>
      </c>
      <c r="I529" s="60" t="s">
        <v>640</v>
      </c>
      <c r="J529" s="60" t="b">
        <f t="shared" si="8"/>
        <v>1</v>
      </c>
      <c r="K529" s="61">
        <v>2</v>
      </c>
      <c r="L529" s="52"/>
    </row>
    <row r="530" spans="1:12" s="55" customFormat="1" ht="36" customHeight="1">
      <c r="A530" s="52"/>
      <c r="B530" s="57" t="s">
        <v>762</v>
      </c>
      <c r="C530" s="57" t="s">
        <v>1043</v>
      </c>
      <c r="D530" s="57" t="s">
        <v>1055</v>
      </c>
      <c r="E530" s="58" t="s">
        <v>72</v>
      </c>
      <c r="F530" s="59">
        <v>1033</v>
      </c>
      <c r="G530" s="59">
        <v>1035</v>
      </c>
      <c r="H530" s="57" t="s">
        <v>640</v>
      </c>
      <c r="I530" s="60" t="s">
        <v>640</v>
      </c>
      <c r="J530" s="60" t="b">
        <f t="shared" si="8"/>
        <v>1</v>
      </c>
      <c r="K530" s="61">
        <v>2</v>
      </c>
      <c r="L530" s="52"/>
    </row>
    <row r="531" spans="1:12" s="55" customFormat="1" ht="36" customHeight="1">
      <c r="A531" s="52"/>
      <c r="B531" s="74" t="s">
        <v>876</v>
      </c>
      <c r="C531" s="74" t="s">
        <v>1043</v>
      </c>
      <c r="D531" s="74" t="s">
        <v>1055</v>
      </c>
      <c r="E531" s="58" t="s">
        <v>72</v>
      </c>
      <c r="F531" s="59">
        <v>1033</v>
      </c>
      <c r="G531" s="59">
        <v>1033</v>
      </c>
      <c r="H531" s="57" t="s">
        <v>640</v>
      </c>
      <c r="I531" s="60" t="s">
        <v>640</v>
      </c>
      <c r="J531" s="60" t="b">
        <f t="shared" si="8"/>
        <v>1</v>
      </c>
      <c r="K531" s="61">
        <v>3</v>
      </c>
      <c r="L531" s="52"/>
    </row>
    <row r="532" spans="1:12" s="55" customFormat="1" ht="36" customHeight="1">
      <c r="A532" s="52"/>
      <c r="B532" s="74" t="s">
        <v>877</v>
      </c>
      <c r="C532" s="74" t="s">
        <v>1043</v>
      </c>
      <c r="D532" s="74" t="s">
        <v>1055</v>
      </c>
      <c r="E532" s="58" t="s">
        <v>72</v>
      </c>
      <c r="F532" s="59">
        <v>1034</v>
      </c>
      <c r="G532" s="59">
        <v>1035</v>
      </c>
      <c r="H532" s="57" t="s">
        <v>640</v>
      </c>
      <c r="I532" s="60" t="s">
        <v>640</v>
      </c>
      <c r="J532" s="60" t="b">
        <f t="shared" si="8"/>
        <v>1</v>
      </c>
      <c r="K532" s="61">
        <v>3</v>
      </c>
      <c r="L532" s="52"/>
    </row>
    <row r="533" spans="1:12" s="55" customFormat="1" ht="36" customHeight="1">
      <c r="A533" s="52"/>
      <c r="B533" s="57" t="s">
        <v>763</v>
      </c>
      <c r="C533" s="57" t="s">
        <v>1043</v>
      </c>
      <c r="D533" s="57" t="s">
        <v>1055</v>
      </c>
      <c r="E533" s="58" t="s">
        <v>72</v>
      </c>
      <c r="F533" s="59">
        <v>1036</v>
      </c>
      <c r="G533" s="59">
        <v>1040</v>
      </c>
      <c r="H533" s="57" t="s">
        <v>640</v>
      </c>
      <c r="I533" s="60" t="s">
        <v>640</v>
      </c>
      <c r="J533" s="60" t="b">
        <f t="shared" si="8"/>
        <v>1</v>
      </c>
      <c r="K533" s="61">
        <v>2</v>
      </c>
      <c r="L533" s="52"/>
    </row>
    <row r="534" spans="1:12" s="55" customFormat="1" ht="36" customHeight="1">
      <c r="A534" s="52"/>
      <c r="B534" s="57" t="s">
        <v>767</v>
      </c>
      <c r="C534" s="57" t="s">
        <v>1043</v>
      </c>
      <c r="D534" s="57" t="s">
        <v>1055</v>
      </c>
      <c r="E534" s="58" t="s">
        <v>72</v>
      </c>
      <c r="F534" s="59">
        <v>1041</v>
      </c>
      <c r="G534" s="59">
        <v>1041</v>
      </c>
      <c r="H534" s="57" t="s">
        <v>640</v>
      </c>
      <c r="I534" s="60" t="s">
        <v>640</v>
      </c>
      <c r="J534" s="60" t="b">
        <f t="shared" si="8"/>
        <v>1</v>
      </c>
      <c r="K534" s="61">
        <v>2</v>
      </c>
      <c r="L534" s="52"/>
    </row>
    <row r="535" spans="1:12" s="55" customFormat="1" ht="82.5" customHeight="1">
      <c r="A535" s="52"/>
      <c r="B535" s="66" t="s">
        <v>1039</v>
      </c>
      <c r="C535" s="66" t="s">
        <v>1043</v>
      </c>
      <c r="D535" s="66" t="s">
        <v>1056</v>
      </c>
      <c r="E535" s="67" t="s">
        <v>1124</v>
      </c>
      <c r="F535" s="68">
        <v>1042</v>
      </c>
      <c r="G535" s="68">
        <v>1045</v>
      </c>
      <c r="H535" s="84" t="s">
        <v>546</v>
      </c>
      <c r="I535" s="85" t="s">
        <v>546</v>
      </c>
      <c r="J535" s="60" t="b">
        <f t="shared" si="8"/>
        <v>1</v>
      </c>
      <c r="K535" s="61">
        <v>1</v>
      </c>
      <c r="L535" s="52"/>
    </row>
    <row r="536" spans="1:12" s="55" customFormat="1" ht="82.5" customHeight="1">
      <c r="A536" s="52"/>
      <c r="B536" s="66" t="s">
        <v>1134</v>
      </c>
      <c r="C536" s="66" t="s">
        <v>1043</v>
      </c>
      <c r="D536" s="66" t="s">
        <v>1135</v>
      </c>
      <c r="E536" s="67" t="s">
        <v>1136</v>
      </c>
      <c r="F536" s="68">
        <v>1046</v>
      </c>
      <c r="G536" s="68">
        <v>1079</v>
      </c>
      <c r="H536" s="66" t="s">
        <v>1137</v>
      </c>
      <c r="I536" s="85"/>
      <c r="J536" s="60"/>
      <c r="K536" s="61"/>
      <c r="L536" s="52"/>
    </row>
    <row r="537" spans="1:12" s="55" customFormat="1" ht="82.5" customHeight="1">
      <c r="A537" s="52"/>
      <c r="B537" s="57" t="s">
        <v>1138</v>
      </c>
      <c r="C537" s="57" t="s">
        <v>1043</v>
      </c>
      <c r="D537" s="57" t="s">
        <v>1135</v>
      </c>
      <c r="E537" s="58" t="s">
        <v>1136</v>
      </c>
      <c r="F537" s="59">
        <v>1046</v>
      </c>
      <c r="G537" s="59">
        <v>1048</v>
      </c>
      <c r="H537" s="57" t="s">
        <v>1137</v>
      </c>
      <c r="I537" s="85"/>
      <c r="J537" s="60"/>
      <c r="K537" s="61"/>
      <c r="L537" s="52"/>
    </row>
    <row r="538" spans="1:12" s="55" customFormat="1" ht="82.5" customHeight="1">
      <c r="A538" s="52"/>
      <c r="B538" s="57" t="s">
        <v>826</v>
      </c>
      <c r="C538" s="57" t="s">
        <v>1043</v>
      </c>
      <c r="D538" s="57" t="s">
        <v>1135</v>
      </c>
      <c r="E538" s="58" t="s">
        <v>1136</v>
      </c>
      <c r="F538" s="59">
        <v>1049</v>
      </c>
      <c r="G538" s="59">
        <v>1049</v>
      </c>
      <c r="H538" s="57" t="s">
        <v>1137</v>
      </c>
      <c r="I538" s="85"/>
      <c r="J538" s="60"/>
      <c r="K538" s="61"/>
      <c r="L538" s="52"/>
    </row>
    <row r="539" spans="1:12" s="55" customFormat="1" ht="82.5" customHeight="1">
      <c r="A539" s="52"/>
      <c r="B539" s="57" t="s">
        <v>1139</v>
      </c>
      <c r="C539" s="57" t="s">
        <v>1043</v>
      </c>
      <c r="D539" s="57" t="s">
        <v>1135</v>
      </c>
      <c r="E539" s="58" t="s">
        <v>1136</v>
      </c>
      <c r="F539" s="59">
        <v>1050</v>
      </c>
      <c r="G539" s="59">
        <v>1079</v>
      </c>
      <c r="H539" s="57" t="s">
        <v>1137</v>
      </c>
      <c r="I539" s="85"/>
      <c r="J539" s="60"/>
      <c r="K539" s="61"/>
      <c r="L539" s="52"/>
    </row>
    <row r="540" spans="1:12" s="55" customFormat="1" ht="82.5" customHeight="1">
      <c r="A540" s="52"/>
      <c r="B540" s="57" t="s">
        <v>876</v>
      </c>
      <c r="C540" s="57" t="s">
        <v>1043</v>
      </c>
      <c r="D540" s="57" t="s">
        <v>1135</v>
      </c>
      <c r="E540" s="58" t="s">
        <v>1136</v>
      </c>
      <c r="F540" s="59">
        <v>1050</v>
      </c>
      <c r="G540" s="59">
        <v>1050</v>
      </c>
      <c r="H540" s="57" t="s">
        <v>1137</v>
      </c>
      <c r="I540" s="85"/>
      <c r="J540" s="60"/>
      <c r="K540" s="61"/>
      <c r="L540" s="52"/>
    </row>
    <row r="541" spans="1:12" s="55" customFormat="1" ht="82.5" customHeight="1">
      <c r="A541" s="52"/>
      <c r="B541" s="57" t="s">
        <v>877</v>
      </c>
      <c r="C541" s="57" t="s">
        <v>1043</v>
      </c>
      <c r="D541" s="57" t="s">
        <v>1135</v>
      </c>
      <c r="E541" s="58" t="s">
        <v>1136</v>
      </c>
      <c r="F541" s="59">
        <v>1051</v>
      </c>
      <c r="G541" s="59">
        <v>1058</v>
      </c>
      <c r="H541" s="57" t="s">
        <v>1137</v>
      </c>
      <c r="I541" s="85"/>
      <c r="J541" s="60"/>
      <c r="K541" s="61"/>
      <c r="L541" s="52"/>
    </row>
    <row r="542" spans="1:12" s="55" customFormat="1" ht="82.5" customHeight="1">
      <c r="A542" s="52"/>
      <c r="B542" s="74" t="s">
        <v>952</v>
      </c>
      <c r="C542" s="57" t="s">
        <v>1043</v>
      </c>
      <c r="D542" s="57" t="s">
        <v>1135</v>
      </c>
      <c r="E542" s="58" t="s">
        <v>1136</v>
      </c>
      <c r="F542" s="59">
        <v>1051</v>
      </c>
      <c r="G542" s="59">
        <v>1053</v>
      </c>
      <c r="H542" s="57" t="s">
        <v>1137</v>
      </c>
      <c r="I542" s="85"/>
      <c r="J542" s="60"/>
      <c r="K542" s="61"/>
      <c r="L542" s="52"/>
    </row>
    <row r="543" spans="1:12" s="55" customFormat="1" ht="82.5" customHeight="1">
      <c r="A543" s="52"/>
      <c r="B543" s="74" t="s">
        <v>1140</v>
      </c>
      <c r="C543" s="57" t="s">
        <v>1043</v>
      </c>
      <c r="D543" s="57" t="s">
        <v>1135</v>
      </c>
      <c r="E543" s="58" t="s">
        <v>1136</v>
      </c>
      <c r="F543" s="59">
        <v>1054</v>
      </c>
      <c r="G543" s="59">
        <v>1054</v>
      </c>
      <c r="H543" s="57" t="s">
        <v>1137</v>
      </c>
      <c r="I543" s="85"/>
      <c r="J543" s="60"/>
      <c r="K543" s="61"/>
      <c r="L543" s="52"/>
    </row>
    <row r="544" spans="1:12" s="55" customFormat="1" ht="82.5" customHeight="1">
      <c r="A544" s="52"/>
      <c r="B544" s="74" t="s">
        <v>1141</v>
      </c>
      <c r="C544" s="57" t="s">
        <v>1043</v>
      </c>
      <c r="D544" s="57" t="s">
        <v>1135</v>
      </c>
      <c r="E544" s="58" t="s">
        <v>1136</v>
      </c>
      <c r="F544" s="59">
        <v>1055</v>
      </c>
      <c r="G544" s="59">
        <v>1055</v>
      </c>
      <c r="H544" s="57" t="s">
        <v>1137</v>
      </c>
      <c r="I544" s="85"/>
      <c r="J544" s="60"/>
      <c r="K544" s="61"/>
      <c r="L544" s="52"/>
    </row>
    <row r="545" spans="1:12" s="55" customFormat="1" ht="82.5" customHeight="1">
      <c r="A545" s="52"/>
      <c r="B545" s="74" t="s">
        <v>1142</v>
      </c>
      <c r="C545" s="57" t="s">
        <v>1043</v>
      </c>
      <c r="D545" s="57" t="s">
        <v>1135</v>
      </c>
      <c r="E545" s="58" t="s">
        <v>1136</v>
      </c>
      <c r="F545" s="59">
        <v>1056</v>
      </c>
      <c r="G545" s="59">
        <v>1058</v>
      </c>
      <c r="H545" s="57" t="s">
        <v>1137</v>
      </c>
      <c r="I545" s="85"/>
      <c r="J545" s="60"/>
      <c r="K545" s="61"/>
      <c r="L545" s="52"/>
    </row>
    <row r="546" spans="1:12" s="55" customFormat="1" ht="82.5" customHeight="1">
      <c r="A546" s="52"/>
      <c r="B546" s="57" t="s">
        <v>1143</v>
      </c>
      <c r="C546" s="57" t="s">
        <v>1043</v>
      </c>
      <c r="D546" s="57" t="s">
        <v>1135</v>
      </c>
      <c r="E546" s="58" t="s">
        <v>1136</v>
      </c>
      <c r="F546" s="59">
        <v>1059</v>
      </c>
      <c r="G546" s="59">
        <v>1062</v>
      </c>
      <c r="H546" s="57" t="s">
        <v>1137</v>
      </c>
      <c r="I546" s="85"/>
      <c r="J546" s="60"/>
      <c r="K546" s="61"/>
      <c r="L546" s="52"/>
    </row>
    <row r="547" spans="1:12" s="55" customFormat="1" ht="82.5" customHeight="1">
      <c r="A547" s="52"/>
      <c r="B547" s="57" t="s">
        <v>763</v>
      </c>
      <c r="C547" s="57" t="s">
        <v>1043</v>
      </c>
      <c r="D547" s="57" t="s">
        <v>1135</v>
      </c>
      <c r="E547" s="58" t="s">
        <v>1136</v>
      </c>
      <c r="F547" s="59">
        <v>1063</v>
      </c>
      <c r="G547" s="59">
        <v>1076</v>
      </c>
      <c r="H547" s="57" t="s">
        <v>1137</v>
      </c>
      <c r="I547" s="85"/>
      <c r="J547" s="60"/>
      <c r="K547" s="61"/>
      <c r="L547" s="52"/>
    </row>
    <row r="548" spans="1:12" s="55" customFormat="1" ht="82.5" customHeight="1">
      <c r="A548" s="52"/>
      <c r="B548" s="74" t="s">
        <v>1144</v>
      </c>
      <c r="C548" s="57" t="s">
        <v>1043</v>
      </c>
      <c r="D548" s="57" t="s">
        <v>1135</v>
      </c>
      <c r="E548" s="58" t="s">
        <v>1136</v>
      </c>
      <c r="F548" s="59">
        <v>1063</v>
      </c>
      <c r="G548" s="59">
        <v>1063</v>
      </c>
      <c r="H548" s="57" t="s">
        <v>1137</v>
      </c>
      <c r="I548" s="85"/>
      <c r="J548" s="60"/>
      <c r="K548" s="61"/>
      <c r="L548" s="52"/>
    </row>
    <row r="549" spans="1:12" s="55" customFormat="1" ht="82.5" customHeight="1">
      <c r="A549" s="52"/>
      <c r="B549" s="74" t="s">
        <v>1145</v>
      </c>
      <c r="C549" s="57" t="s">
        <v>1043</v>
      </c>
      <c r="D549" s="57" t="s">
        <v>1135</v>
      </c>
      <c r="E549" s="58" t="s">
        <v>1136</v>
      </c>
      <c r="F549" s="59">
        <v>1064</v>
      </c>
      <c r="G549" s="59">
        <v>1076</v>
      </c>
      <c r="H549" s="57" t="s">
        <v>1137</v>
      </c>
      <c r="I549" s="85"/>
      <c r="J549" s="60"/>
      <c r="K549" s="61"/>
      <c r="L549" s="52"/>
    </row>
    <row r="550" spans="1:12" s="91" customFormat="1" ht="82.5" customHeight="1">
      <c r="A550" s="52"/>
      <c r="B550" s="57" t="s">
        <v>1146</v>
      </c>
      <c r="C550" s="57" t="s">
        <v>1043</v>
      </c>
      <c r="D550" s="57" t="s">
        <v>1135</v>
      </c>
      <c r="E550" s="58" t="s">
        <v>1136</v>
      </c>
      <c r="F550" s="59">
        <v>1077</v>
      </c>
      <c r="G550" s="59">
        <v>1079</v>
      </c>
      <c r="H550" s="57" t="s">
        <v>1137</v>
      </c>
      <c r="I550" s="92"/>
      <c r="J550" s="61"/>
      <c r="K550" s="61"/>
      <c r="L550" s="52"/>
    </row>
    <row r="551" spans="1:12" s="55" customFormat="1" ht="36" customHeight="1">
      <c r="A551" s="52"/>
      <c r="B551" s="66" t="s">
        <v>878</v>
      </c>
      <c r="C551" s="66" t="s">
        <v>1044</v>
      </c>
      <c r="D551" s="66" t="s">
        <v>1045</v>
      </c>
      <c r="E551" s="67"/>
      <c r="F551" s="68" t="s">
        <v>665</v>
      </c>
      <c r="G551" s="68" t="s">
        <v>703</v>
      </c>
      <c r="H551" s="66" t="s">
        <v>1059</v>
      </c>
      <c r="I551" s="60" t="s">
        <v>663</v>
      </c>
      <c r="J551" s="60" t="b">
        <f t="shared" si="8"/>
        <v>0</v>
      </c>
      <c r="K551" s="60">
        <v>1</v>
      </c>
      <c r="L551" s="52"/>
    </row>
    <row r="552" spans="1:12" s="55" customFormat="1" ht="36" customHeight="1">
      <c r="A552" s="52"/>
      <c r="B552" s="57" t="s">
        <v>736</v>
      </c>
      <c r="C552" s="57" t="s">
        <v>1045</v>
      </c>
      <c r="D552" s="57" t="s">
        <v>1045</v>
      </c>
      <c r="E552" s="62"/>
      <c r="F552" s="59" t="s">
        <v>665</v>
      </c>
      <c r="G552" s="59" t="s">
        <v>665</v>
      </c>
      <c r="H552" s="57" t="s">
        <v>1059</v>
      </c>
      <c r="I552" s="60" t="s">
        <v>663</v>
      </c>
      <c r="J552" s="60" t="b">
        <f t="shared" si="8"/>
        <v>0</v>
      </c>
      <c r="K552" s="60">
        <v>2</v>
      </c>
      <c r="L552" s="52"/>
    </row>
    <row r="553" spans="1:12" s="55" customFormat="1" ht="36" customHeight="1">
      <c r="A553" s="52"/>
      <c r="B553" s="57" t="s">
        <v>826</v>
      </c>
      <c r="C553" s="57" t="s">
        <v>1045</v>
      </c>
      <c r="D553" s="57" t="s">
        <v>1045</v>
      </c>
      <c r="E553" s="62"/>
      <c r="F553" s="59" t="s">
        <v>667</v>
      </c>
      <c r="G553" s="59" t="s">
        <v>667</v>
      </c>
      <c r="H553" s="57" t="s">
        <v>1059</v>
      </c>
      <c r="I553" s="60" t="s">
        <v>663</v>
      </c>
      <c r="J553" s="60" t="b">
        <f t="shared" si="8"/>
        <v>0</v>
      </c>
      <c r="K553" s="60">
        <v>2</v>
      </c>
      <c r="L553" s="52"/>
    </row>
    <row r="554" spans="1:12" s="55" customFormat="1" ht="42" customHeight="1">
      <c r="A554" s="52"/>
      <c r="B554" s="56" t="s">
        <v>882</v>
      </c>
      <c r="C554" s="56" t="s">
        <v>1045</v>
      </c>
      <c r="D554" s="56" t="s">
        <v>1045</v>
      </c>
      <c r="E554" s="58"/>
      <c r="F554" s="69" t="s">
        <v>670</v>
      </c>
      <c r="G554" s="69" t="s">
        <v>683</v>
      </c>
      <c r="H554" s="56" t="s">
        <v>1059</v>
      </c>
      <c r="I554" s="60" t="s">
        <v>663</v>
      </c>
      <c r="J554" s="60" t="b">
        <f t="shared" si="8"/>
        <v>0</v>
      </c>
      <c r="K554" s="60">
        <v>2</v>
      </c>
      <c r="L554" s="52"/>
    </row>
    <row r="555" spans="1:12" s="55" customFormat="1" ht="46.5" customHeight="1">
      <c r="A555" s="52"/>
      <c r="B555" s="57" t="s">
        <v>881</v>
      </c>
      <c r="C555" s="57" t="s">
        <v>1045</v>
      </c>
      <c r="D555" s="57" t="s">
        <v>1045</v>
      </c>
      <c r="E555" s="62"/>
      <c r="F555" s="59" t="s">
        <v>670</v>
      </c>
      <c r="G555" s="59" t="s">
        <v>671</v>
      </c>
      <c r="H555" s="57" t="s">
        <v>1059</v>
      </c>
      <c r="I555" s="60" t="s">
        <v>663</v>
      </c>
      <c r="J555" s="60" t="b">
        <f t="shared" si="8"/>
        <v>0</v>
      </c>
      <c r="K555" s="60">
        <v>2</v>
      </c>
      <c r="L555" s="52"/>
    </row>
    <row r="556" spans="1:12" s="55" customFormat="1" ht="36" customHeight="1">
      <c r="A556" s="52"/>
      <c r="B556" s="57" t="s">
        <v>883</v>
      </c>
      <c r="C556" s="57" t="s">
        <v>1045</v>
      </c>
      <c r="D556" s="57" t="s">
        <v>1045</v>
      </c>
      <c r="E556" s="62"/>
      <c r="F556" s="59" t="s">
        <v>673</v>
      </c>
      <c r="G556" s="59" t="s">
        <v>674</v>
      </c>
      <c r="H556" s="57" t="s">
        <v>1059</v>
      </c>
      <c r="I556" s="60" t="s">
        <v>663</v>
      </c>
      <c r="J556" s="60" t="b">
        <f t="shared" si="8"/>
        <v>0</v>
      </c>
      <c r="K556" s="60">
        <v>2</v>
      </c>
      <c r="L556" s="52"/>
    </row>
    <row r="557" spans="1:12" s="55" customFormat="1" ht="36" customHeight="1">
      <c r="A557" s="52"/>
      <c r="B557" s="74" t="s">
        <v>880</v>
      </c>
      <c r="C557" s="74" t="s">
        <v>1045</v>
      </c>
      <c r="D557" s="74" t="s">
        <v>1045</v>
      </c>
      <c r="E557" s="86"/>
      <c r="F557" s="59" t="s">
        <v>676</v>
      </c>
      <c r="G557" s="59" t="s">
        <v>677</v>
      </c>
      <c r="H557" s="57" t="s">
        <v>1059</v>
      </c>
      <c r="I557" s="60" t="s">
        <v>663</v>
      </c>
      <c r="J557" s="60" t="b">
        <f t="shared" si="8"/>
        <v>0</v>
      </c>
      <c r="K557" s="60">
        <v>3</v>
      </c>
      <c r="L557" s="52"/>
    </row>
    <row r="558" spans="1:12" s="55" customFormat="1" ht="36" customHeight="1">
      <c r="A558" s="52"/>
      <c r="B558" s="74" t="s">
        <v>879</v>
      </c>
      <c r="C558" s="74" t="s">
        <v>1045</v>
      </c>
      <c r="D558" s="74" t="s">
        <v>1045</v>
      </c>
      <c r="E558" s="86"/>
      <c r="F558" s="59" t="s">
        <v>679</v>
      </c>
      <c r="G558" s="59" t="s">
        <v>680</v>
      </c>
      <c r="H558" s="57" t="s">
        <v>1059</v>
      </c>
      <c r="I558" s="60" t="s">
        <v>663</v>
      </c>
      <c r="J558" s="60" t="b">
        <f t="shared" si="8"/>
        <v>0</v>
      </c>
      <c r="K558" s="60">
        <v>3</v>
      </c>
      <c r="L558" s="52"/>
    </row>
    <row r="559" spans="1:12" s="55" customFormat="1" ht="64.5" customHeight="1">
      <c r="A559" s="52"/>
      <c r="B559" s="57" t="s">
        <v>888</v>
      </c>
      <c r="C559" s="57" t="s">
        <v>1045</v>
      </c>
      <c r="D559" s="57" t="s">
        <v>1045</v>
      </c>
      <c r="E559" s="62"/>
      <c r="F559" s="59" t="s">
        <v>682</v>
      </c>
      <c r="G559" s="59" t="s">
        <v>683</v>
      </c>
      <c r="H559" s="57" t="s">
        <v>1059</v>
      </c>
      <c r="I559" s="60" t="s">
        <v>663</v>
      </c>
      <c r="J559" s="60" t="b">
        <f t="shared" si="8"/>
        <v>0</v>
      </c>
      <c r="K559" s="60">
        <v>2</v>
      </c>
      <c r="L559" s="52"/>
    </row>
    <row r="560" spans="1:12" s="55" customFormat="1" ht="36" customHeight="1">
      <c r="A560" s="52"/>
      <c r="B560" s="56" t="s">
        <v>884</v>
      </c>
      <c r="C560" s="56" t="s">
        <v>1045</v>
      </c>
      <c r="D560" s="56" t="s">
        <v>1045</v>
      </c>
      <c r="E560" s="58"/>
      <c r="F560" s="69" t="s">
        <v>686</v>
      </c>
      <c r="G560" s="69" t="s">
        <v>703</v>
      </c>
      <c r="H560" s="93" t="s">
        <v>1059</v>
      </c>
      <c r="I560" s="60" t="s">
        <v>663</v>
      </c>
      <c r="J560" s="60" t="b">
        <f t="shared" si="8"/>
        <v>0</v>
      </c>
      <c r="K560" s="60">
        <v>2</v>
      </c>
      <c r="L560" s="52"/>
    </row>
    <row r="561" spans="1:12" s="55" customFormat="1" ht="36" customHeight="1">
      <c r="A561" s="52"/>
      <c r="B561" s="74" t="s">
        <v>885</v>
      </c>
      <c r="C561" s="74" t="s">
        <v>1045</v>
      </c>
      <c r="D561" s="74" t="s">
        <v>1045</v>
      </c>
      <c r="E561" s="86"/>
      <c r="F561" s="59" t="s">
        <v>686</v>
      </c>
      <c r="G561" s="59" t="s">
        <v>687</v>
      </c>
      <c r="H561" s="94" t="s">
        <v>1059</v>
      </c>
      <c r="I561" s="60" t="s">
        <v>663</v>
      </c>
      <c r="J561" s="60" t="b">
        <f t="shared" si="8"/>
        <v>0</v>
      </c>
      <c r="K561" s="60">
        <v>3</v>
      </c>
      <c r="L561" s="52"/>
    </row>
    <row r="562" spans="1:12" s="55" customFormat="1" ht="36" customHeight="1">
      <c r="A562" s="52"/>
      <c r="B562" s="74" t="s">
        <v>886</v>
      </c>
      <c r="C562" s="74" t="s">
        <v>1045</v>
      </c>
      <c r="D562" s="74" t="s">
        <v>1045</v>
      </c>
      <c r="E562" s="86"/>
      <c r="F562" s="59" t="s">
        <v>689</v>
      </c>
      <c r="G562" s="59" t="s">
        <v>690</v>
      </c>
      <c r="H562" s="94" t="s">
        <v>1059</v>
      </c>
      <c r="I562" s="60" t="s">
        <v>663</v>
      </c>
      <c r="J562" s="60" t="b">
        <f t="shared" si="8"/>
        <v>0</v>
      </c>
      <c r="K562" s="60">
        <v>3</v>
      </c>
      <c r="L562" s="52"/>
    </row>
    <row r="563" spans="1:12" s="55" customFormat="1" ht="36" customHeight="1">
      <c r="A563" s="52"/>
      <c r="B563" s="74" t="s">
        <v>887</v>
      </c>
      <c r="C563" s="74" t="s">
        <v>1045</v>
      </c>
      <c r="D563" s="74" t="s">
        <v>1045</v>
      </c>
      <c r="E563" s="86"/>
      <c r="F563" s="59" t="s">
        <v>692</v>
      </c>
      <c r="G563" s="59" t="s">
        <v>693</v>
      </c>
      <c r="H563" s="94" t="s">
        <v>1059</v>
      </c>
      <c r="I563" s="60" t="s">
        <v>663</v>
      </c>
      <c r="J563" s="60" t="b">
        <f t="shared" si="8"/>
        <v>0</v>
      </c>
      <c r="K563" s="60">
        <v>3</v>
      </c>
      <c r="L563" s="52"/>
    </row>
    <row r="564" spans="1:12" s="55" customFormat="1" ht="36" customHeight="1">
      <c r="A564" s="52"/>
      <c r="B564" s="74" t="s">
        <v>889</v>
      </c>
      <c r="C564" s="74" t="s">
        <v>1045</v>
      </c>
      <c r="D564" s="74" t="s">
        <v>1045</v>
      </c>
      <c r="E564" s="86"/>
      <c r="F564" s="59" t="s">
        <v>695</v>
      </c>
      <c r="G564" s="59" t="s">
        <v>696</v>
      </c>
      <c r="H564" s="94" t="s">
        <v>1059</v>
      </c>
      <c r="I564" s="60" t="s">
        <v>663</v>
      </c>
      <c r="J564" s="60" t="b">
        <f t="shared" si="8"/>
        <v>0</v>
      </c>
      <c r="K564" s="60">
        <v>3</v>
      </c>
      <c r="L564" s="52"/>
    </row>
    <row r="565" spans="1:12" s="55" customFormat="1" ht="36" customHeight="1">
      <c r="A565" s="52"/>
      <c r="B565" s="74" t="s">
        <v>890</v>
      </c>
      <c r="C565" s="74" t="s">
        <v>1045</v>
      </c>
      <c r="D565" s="74" t="s">
        <v>1045</v>
      </c>
      <c r="E565" s="86"/>
      <c r="F565" s="59" t="s">
        <v>698</v>
      </c>
      <c r="G565" s="59" t="s">
        <v>698</v>
      </c>
      <c r="H565" s="94" t="s">
        <v>1059</v>
      </c>
      <c r="I565" s="60" t="s">
        <v>663</v>
      </c>
      <c r="J565" s="60" t="b">
        <f t="shared" si="8"/>
        <v>0</v>
      </c>
      <c r="K565" s="60">
        <v>3</v>
      </c>
      <c r="L565" s="52"/>
    </row>
    <row r="566" spans="1:12" s="55" customFormat="1" ht="36" customHeight="1">
      <c r="A566" s="52"/>
      <c r="B566" s="74" t="s">
        <v>891</v>
      </c>
      <c r="C566" s="74" t="s">
        <v>1045</v>
      </c>
      <c r="D566" s="74" t="s">
        <v>1045</v>
      </c>
      <c r="E566" s="86"/>
      <c r="F566" s="59" t="s">
        <v>700</v>
      </c>
      <c r="G566" s="59" t="s">
        <v>701</v>
      </c>
      <c r="H566" s="94" t="s">
        <v>1059</v>
      </c>
      <c r="I566" s="60" t="s">
        <v>663</v>
      </c>
      <c r="J566" s="60" t="b">
        <f t="shared" si="8"/>
        <v>0</v>
      </c>
      <c r="K566" s="60">
        <v>3</v>
      </c>
      <c r="L566" s="52"/>
    </row>
    <row r="567" spans="1:12" s="55" customFormat="1" ht="36" customHeight="1">
      <c r="A567" s="52"/>
      <c r="B567" s="74" t="s">
        <v>1017</v>
      </c>
      <c r="C567" s="74" t="s">
        <v>1045</v>
      </c>
      <c r="D567" s="74" t="s">
        <v>1045</v>
      </c>
      <c r="E567" s="86"/>
      <c r="F567" s="59" t="s">
        <v>703</v>
      </c>
      <c r="G567" s="59" t="s">
        <v>703</v>
      </c>
      <c r="H567" s="94" t="s">
        <v>1059</v>
      </c>
      <c r="I567" s="60" t="s">
        <v>663</v>
      </c>
      <c r="J567" s="60" t="b">
        <f t="shared" si="8"/>
        <v>0</v>
      </c>
      <c r="K567" s="60">
        <v>3</v>
      </c>
      <c r="L567" s="52"/>
    </row>
    <row r="568" spans="1:12" s="55" customFormat="1" ht="36" customHeight="1">
      <c r="A568" s="52"/>
      <c r="B568" s="74" t="s">
        <v>1149</v>
      </c>
      <c r="C568" s="74" t="s">
        <v>1045</v>
      </c>
      <c r="D568" s="74" t="s">
        <v>1045</v>
      </c>
      <c r="E568" s="86"/>
      <c r="F568" s="59" t="s">
        <v>1147</v>
      </c>
      <c r="G568" s="59" t="s">
        <v>1148</v>
      </c>
      <c r="H568" s="94" t="s">
        <v>1059</v>
      </c>
      <c r="I568" s="60"/>
      <c r="J568" s="60"/>
      <c r="K568" s="60"/>
      <c r="L568" s="52"/>
    </row>
    <row r="569" spans="1:12" s="55" customFormat="1" ht="36" customHeight="1">
      <c r="A569" s="52"/>
      <c r="B569" s="63" t="s">
        <v>79</v>
      </c>
      <c r="C569" s="63" t="s">
        <v>1057</v>
      </c>
      <c r="D569" s="63" t="s">
        <v>1057</v>
      </c>
      <c r="E569" s="64"/>
      <c r="F569" s="87"/>
      <c r="G569" s="87"/>
      <c r="H569" s="95" t="s">
        <v>1059</v>
      </c>
      <c r="I569" s="60" t="s">
        <v>97</v>
      </c>
      <c r="J569" s="60" t="b">
        <f t="shared" si="8"/>
        <v>0</v>
      </c>
      <c r="K569" s="60">
        <v>1</v>
      </c>
      <c r="L569" s="52"/>
    </row>
    <row r="570" spans="1:12" s="40" customFormat="1" ht="18" customHeight="1">
      <c r="E570" s="41"/>
      <c r="H570" s="42"/>
    </row>
  </sheetData>
  <sheetProtection algorithmName="SHA-512" hashValue="w4GEMVdkP7avaKcbPz/S/aqVDT/XCNRVlpQanGmMlZDmNVWf89EhhO1P9woR1IlhJm113UQLcWbH2uLWFZ0RkA==" saltValue="j6QGWSYhErZxgr185xPRxQ==" spinCount="100000" sheet="1" objects="1" autoFilter="0"/>
  <autoFilter ref="B8:H569"/>
  <mergeCells count="1">
    <mergeCell ref="B2:G7"/>
  </mergeCells>
  <conditionalFormatting sqref="J9:J569">
    <cfRule type="cellIs" dxfId="1" priority="1" operator="equal">
      <formula>FALSE</formula>
    </cfRule>
    <cfRule type="cellIs" dxfId="0" priority="2" operator="equal">
      <formula>TRUE</formula>
    </cfRule>
  </conditionalFormatting>
  <pageMargins left="0.25" right="0.25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10" zoomScale="50" zoomScaleNormal="50" workbookViewId="0">
      <selection activeCell="D66" sqref="D66"/>
    </sheetView>
  </sheetViews>
  <sheetFormatPr baseColWidth="10" defaultColWidth="9" defaultRowHeight="14"/>
  <cols>
    <col min="1" max="1" width="6.25" customWidth="1"/>
    <col min="2" max="2" width="156.1640625" bestFit="1" customWidth="1"/>
    <col min="3" max="3" width="44.75" bestFit="1" customWidth="1"/>
    <col min="4" max="4" width="154.25" bestFit="1" customWidth="1"/>
    <col min="5" max="5" width="156.1640625" bestFit="1" customWidth="1"/>
  </cols>
  <sheetData>
    <row r="1" spans="1:4" ht="15" customHeight="1">
      <c r="A1" s="105" t="s">
        <v>0</v>
      </c>
      <c r="B1" s="106"/>
      <c r="C1" s="106"/>
      <c r="D1" s="107"/>
    </row>
    <row r="2" spans="1:4" ht="15" customHeight="1">
      <c r="A2" s="108"/>
      <c r="B2" s="109"/>
      <c r="C2" s="109"/>
      <c r="D2" s="110"/>
    </row>
    <row r="3" spans="1:4" ht="15" customHeight="1" thickBot="1">
      <c r="A3" s="111"/>
      <c r="B3" s="112"/>
      <c r="C3" s="112"/>
      <c r="D3" s="113"/>
    </row>
    <row r="4" spans="1:4" ht="15.75" customHeight="1">
      <c r="A4" s="114" t="s">
        <v>1</v>
      </c>
      <c r="B4" s="115"/>
      <c r="C4" s="115"/>
      <c r="D4" s="116"/>
    </row>
    <row r="5" spans="1:4" ht="15" customHeight="1"/>
    <row r="6" spans="1:4" ht="29.25" customHeight="1" thickBot="1"/>
    <row r="7" spans="1:4" ht="14.5" thickBot="1">
      <c r="A7" s="1" t="s">
        <v>2</v>
      </c>
      <c r="B7" s="1" t="s">
        <v>3</v>
      </c>
      <c r="C7" s="1" t="s">
        <v>4</v>
      </c>
      <c r="D7" s="2" t="s">
        <v>5</v>
      </c>
    </row>
    <row r="8" spans="1:4" ht="14.5" thickBot="1">
      <c r="A8" s="3"/>
      <c r="B8" s="4" t="s">
        <v>6</v>
      </c>
      <c r="C8" s="3" t="s">
        <v>7</v>
      </c>
      <c r="D8" s="5" t="s">
        <v>8</v>
      </c>
    </row>
    <row r="9" spans="1:4" ht="14.5" thickBot="1">
      <c r="A9" s="3"/>
      <c r="B9" s="4" t="s">
        <v>9</v>
      </c>
      <c r="C9" s="3" t="s">
        <v>7</v>
      </c>
      <c r="D9" s="5" t="s">
        <v>8</v>
      </c>
    </row>
    <row r="10" spans="1:4" ht="14.5" thickBot="1">
      <c r="A10" s="3"/>
      <c r="B10" s="4" t="s">
        <v>10</v>
      </c>
      <c r="C10" s="3" t="s">
        <v>7</v>
      </c>
      <c r="D10" s="5" t="s">
        <v>8</v>
      </c>
    </row>
    <row r="11" spans="1:4" ht="14.5" thickBot="1">
      <c r="A11" s="3"/>
      <c r="B11" s="4" t="s">
        <v>11</v>
      </c>
      <c r="C11" s="3" t="s">
        <v>7</v>
      </c>
      <c r="D11" s="5" t="s">
        <v>8</v>
      </c>
    </row>
    <row r="12" spans="1:4" ht="14.5" thickBot="1">
      <c r="A12" s="3"/>
      <c r="B12" s="4" t="s">
        <v>12</v>
      </c>
      <c r="C12" s="3" t="s">
        <v>7</v>
      </c>
      <c r="D12" s="5" t="s">
        <v>8</v>
      </c>
    </row>
    <row r="13" spans="1:4" ht="14.5" thickBot="1">
      <c r="A13" s="3"/>
      <c r="B13" s="4" t="s">
        <v>13</v>
      </c>
      <c r="C13" s="3" t="s">
        <v>7</v>
      </c>
      <c r="D13" s="5" t="s">
        <v>8</v>
      </c>
    </row>
    <row r="14" spans="1:4" ht="14.5" thickBot="1">
      <c r="A14" s="3"/>
      <c r="B14" s="6" t="s">
        <v>14</v>
      </c>
      <c r="C14" s="3" t="s">
        <v>7</v>
      </c>
      <c r="D14" s="5" t="s">
        <v>8</v>
      </c>
    </row>
    <row r="15" spans="1:4" ht="14.5" thickBot="1">
      <c r="A15" s="3"/>
      <c r="B15" s="6" t="s">
        <v>15</v>
      </c>
      <c r="C15" s="3" t="s">
        <v>7</v>
      </c>
      <c r="D15" s="5" t="s">
        <v>8</v>
      </c>
    </row>
    <row r="16" spans="1:4" ht="14.5" thickBot="1">
      <c r="A16" s="3"/>
      <c r="B16" s="6" t="s">
        <v>16</v>
      </c>
      <c r="C16" s="3" t="s">
        <v>7</v>
      </c>
      <c r="D16" s="5" t="s">
        <v>8</v>
      </c>
    </row>
    <row r="17" spans="1:4" ht="14.5" thickBot="1">
      <c r="A17" s="3"/>
      <c r="B17" s="6" t="s">
        <v>17</v>
      </c>
      <c r="C17" s="3" t="s">
        <v>7</v>
      </c>
      <c r="D17" s="5" t="s">
        <v>8</v>
      </c>
    </row>
    <row r="18" spans="1:4" ht="14.5" thickBot="1">
      <c r="A18" s="3"/>
      <c r="B18" s="6" t="s">
        <v>18</v>
      </c>
      <c r="C18" s="3" t="s">
        <v>7</v>
      </c>
      <c r="D18" s="5" t="s">
        <v>8</v>
      </c>
    </row>
    <row r="19" spans="1:4" ht="14.5" thickBot="1">
      <c r="A19" s="3"/>
      <c r="B19" s="6" t="s">
        <v>19</v>
      </c>
      <c r="C19" s="3" t="s">
        <v>7</v>
      </c>
      <c r="D19" s="5" t="s">
        <v>8</v>
      </c>
    </row>
    <row r="20" spans="1:4" ht="14.5" thickBot="1">
      <c r="A20" s="3"/>
      <c r="B20" s="4" t="s">
        <v>6</v>
      </c>
      <c r="C20" s="3" t="s">
        <v>7</v>
      </c>
      <c r="D20" s="7" t="s">
        <v>20</v>
      </c>
    </row>
    <row r="21" spans="1:4" ht="14.5" thickBot="1">
      <c r="A21" s="3"/>
      <c r="B21" s="4" t="s">
        <v>21</v>
      </c>
      <c r="C21" s="3" t="s">
        <v>7</v>
      </c>
      <c r="D21" s="7" t="s">
        <v>20</v>
      </c>
    </row>
    <row r="22" spans="1:4" ht="14.5" thickBot="1">
      <c r="A22" s="3"/>
      <c r="B22" s="4" t="s">
        <v>22</v>
      </c>
      <c r="C22" s="3" t="s">
        <v>7</v>
      </c>
      <c r="D22" s="7" t="s">
        <v>20</v>
      </c>
    </row>
    <row r="23" spans="1:4" ht="14.5" thickBot="1">
      <c r="A23" s="3"/>
      <c r="B23" s="4" t="s">
        <v>23</v>
      </c>
      <c r="C23" s="3" t="s">
        <v>7</v>
      </c>
      <c r="D23" s="7" t="s">
        <v>20</v>
      </c>
    </row>
    <row r="24" spans="1:4" ht="14.5" thickBot="1">
      <c r="A24" s="3"/>
      <c r="B24" s="4" t="s">
        <v>24</v>
      </c>
      <c r="C24" s="3" t="s">
        <v>7</v>
      </c>
      <c r="D24" s="7" t="s">
        <v>20</v>
      </c>
    </row>
    <row r="25" spans="1:4" ht="14.5" thickBot="1">
      <c r="A25" s="3"/>
      <c r="B25" s="4" t="s">
        <v>25</v>
      </c>
      <c r="C25" s="3" t="s">
        <v>7</v>
      </c>
      <c r="D25" s="7" t="s">
        <v>20</v>
      </c>
    </row>
    <row r="26" spans="1:4" ht="14.5" thickBot="1">
      <c r="A26" s="3"/>
      <c r="B26" s="4" t="s">
        <v>26</v>
      </c>
      <c r="C26" s="3" t="s">
        <v>7</v>
      </c>
      <c r="D26" s="7" t="s">
        <v>20</v>
      </c>
    </row>
    <row r="27" spans="1:4" ht="14.5" thickBot="1">
      <c r="A27" s="3"/>
      <c r="B27" s="4" t="s">
        <v>27</v>
      </c>
      <c r="C27" s="3" t="s">
        <v>7</v>
      </c>
      <c r="D27" s="7" t="s">
        <v>20</v>
      </c>
    </row>
    <row r="28" spans="1:4" ht="14.5" thickBot="1">
      <c r="A28" s="3"/>
      <c r="B28" s="4" t="s">
        <v>6</v>
      </c>
      <c r="C28" s="3" t="s">
        <v>7</v>
      </c>
      <c r="D28" s="5" t="s">
        <v>28</v>
      </c>
    </row>
    <row r="29" spans="1:4" ht="14.5" thickBot="1">
      <c r="A29" s="3"/>
      <c r="B29" s="4" t="s">
        <v>29</v>
      </c>
      <c r="C29" s="3" t="s">
        <v>7</v>
      </c>
      <c r="D29" s="5" t="s">
        <v>28</v>
      </c>
    </row>
    <row r="30" spans="1:4" ht="14.5" thickBot="1">
      <c r="A30" s="3"/>
      <c r="B30" s="4" t="s">
        <v>30</v>
      </c>
      <c r="C30" s="3" t="s">
        <v>7</v>
      </c>
      <c r="D30" s="5" t="s">
        <v>28</v>
      </c>
    </row>
    <row r="31" spans="1:4" ht="14.5" thickBot="1">
      <c r="A31" s="3"/>
      <c r="B31" s="4" t="s">
        <v>31</v>
      </c>
      <c r="C31" s="3" t="s">
        <v>7</v>
      </c>
      <c r="D31" s="5" t="s">
        <v>28</v>
      </c>
    </row>
    <row r="32" spans="1:4" ht="14.5" thickBot="1">
      <c r="A32" s="3"/>
      <c r="B32" s="4" t="s">
        <v>32</v>
      </c>
      <c r="C32" s="3" t="s">
        <v>7</v>
      </c>
      <c r="D32" s="5" t="s">
        <v>28</v>
      </c>
    </row>
    <row r="33" spans="1:4" ht="14.5" thickBot="1">
      <c r="A33" s="3"/>
      <c r="B33" s="4" t="s">
        <v>33</v>
      </c>
      <c r="C33" s="3" t="s">
        <v>7</v>
      </c>
      <c r="D33" s="5" t="s">
        <v>28</v>
      </c>
    </row>
    <row r="34" spans="1:4" ht="14.5" thickBot="1">
      <c r="A34" s="3"/>
      <c r="B34" s="4" t="s">
        <v>34</v>
      </c>
      <c r="C34" s="3" t="s">
        <v>7</v>
      </c>
      <c r="D34" s="5" t="s">
        <v>28</v>
      </c>
    </row>
    <row r="35" spans="1:4" ht="14.5" thickBot="1">
      <c r="A35" s="3"/>
      <c r="B35" s="4" t="s">
        <v>35</v>
      </c>
      <c r="C35" s="3" t="s">
        <v>7</v>
      </c>
      <c r="D35" s="5" t="s">
        <v>28</v>
      </c>
    </row>
    <row r="36" spans="1:4" ht="14.5" thickBot="1">
      <c r="A36" s="3"/>
      <c r="B36" s="4" t="s">
        <v>36</v>
      </c>
      <c r="C36" s="3" t="s">
        <v>7</v>
      </c>
      <c r="D36" s="5" t="s">
        <v>28</v>
      </c>
    </row>
    <row r="37" spans="1:4" ht="14.5" thickBot="1">
      <c r="A37" s="3"/>
      <c r="B37" s="4" t="s">
        <v>37</v>
      </c>
      <c r="C37" s="3" t="s">
        <v>7</v>
      </c>
      <c r="D37" s="5" t="s">
        <v>28</v>
      </c>
    </row>
    <row r="38" spans="1:4" ht="14.5" thickBot="1">
      <c r="A38" s="3"/>
      <c r="B38" s="4" t="s">
        <v>38</v>
      </c>
      <c r="C38" s="3" t="s">
        <v>7</v>
      </c>
      <c r="D38" s="5" t="s">
        <v>28</v>
      </c>
    </row>
    <row r="39" spans="1:4" ht="14.5" thickBot="1">
      <c r="A39" s="3"/>
      <c r="B39" s="4" t="s">
        <v>39</v>
      </c>
      <c r="C39" s="3" t="s">
        <v>7</v>
      </c>
      <c r="D39" s="5" t="s">
        <v>28</v>
      </c>
    </row>
    <row r="40" spans="1:4" ht="14.5" thickBot="1">
      <c r="A40" s="3"/>
      <c r="B40" s="4" t="s">
        <v>6</v>
      </c>
      <c r="C40" s="3" t="s">
        <v>7</v>
      </c>
      <c r="D40" s="7" t="s">
        <v>40</v>
      </c>
    </row>
    <row r="41" spans="1:4" ht="14.5" thickBot="1">
      <c r="A41" s="3"/>
      <c r="B41" s="4" t="s">
        <v>41</v>
      </c>
      <c r="C41" s="3" t="s">
        <v>7</v>
      </c>
      <c r="D41" s="7" t="s">
        <v>40</v>
      </c>
    </row>
    <row r="42" spans="1:4" ht="14.5" thickBot="1">
      <c r="A42" s="3"/>
      <c r="B42" s="4" t="s">
        <v>42</v>
      </c>
      <c r="C42" s="3" t="s">
        <v>7</v>
      </c>
      <c r="D42" s="7" t="s">
        <v>40</v>
      </c>
    </row>
    <row r="43" spans="1:4" ht="14.5" thickBot="1">
      <c r="A43" s="3"/>
      <c r="B43" s="4" t="s">
        <v>43</v>
      </c>
      <c r="C43" s="3" t="s">
        <v>7</v>
      </c>
      <c r="D43" s="7" t="s">
        <v>40</v>
      </c>
    </row>
    <row r="44" spans="1:4" ht="14.5" thickBot="1">
      <c r="A44" s="3"/>
      <c r="B44" s="4" t="s">
        <v>44</v>
      </c>
      <c r="C44" s="3" t="s">
        <v>7</v>
      </c>
      <c r="D44" s="7" t="s">
        <v>40</v>
      </c>
    </row>
    <row r="45" spans="1:4" ht="14.5" thickBot="1">
      <c r="A45" s="3"/>
      <c r="B45" s="4" t="s">
        <v>45</v>
      </c>
      <c r="C45" s="3" t="s">
        <v>7</v>
      </c>
      <c r="D45" s="7" t="s">
        <v>40</v>
      </c>
    </row>
    <row r="46" spans="1:4" ht="14.5" thickBot="1">
      <c r="A46" s="3"/>
      <c r="B46" s="4" t="s">
        <v>6</v>
      </c>
      <c r="C46" s="3" t="s">
        <v>7</v>
      </c>
      <c r="D46" s="5" t="s">
        <v>46</v>
      </c>
    </row>
    <row r="47" spans="1:4" ht="14.5" thickBot="1">
      <c r="A47" s="3"/>
      <c r="B47" s="4" t="s">
        <v>47</v>
      </c>
      <c r="C47" s="3" t="s">
        <v>7</v>
      </c>
      <c r="D47" s="5" t="s">
        <v>46</v>
      </c>
    </row>
    <row r="48" spans="1:4" ht="14.5" thickBot="1">
      <c r="A48" s="3"/>
      <c r="B48" s="4" t="s">
        <v>48</v>
      </c>
      <c r="C48" s="3" t="s">
        <v>7</v>
      </c>
      <c r="D48" s="5" t="s">
        <v>46</v>
      </c>
    </row>
    <row r="49" spans="1:4" ht="14.5" thickBot="1">
      <c r="A49" s="3"/>
      <c r="B49" s="4" t="s">
        <v>49</v>
      </c>
      <c r="C49" s="3" t="s">
        <v>7</v>
      </c>
      <c r="D49" s="5" t="s">
        <v>46</v>
      </c>
    </row>
    <row r="50" spans="1:4" ht="14.5" thickBot="1">
      <c r="A50" s="3"/>
      <c r="B50" s="4" t="s">
        <v>50</v>
      </c>
      <c r="C50" s="3" t="s">
        <v>7</v>
      </c>
      <c r="D50" s="5" t="s">
        <v>46</v>
      </c>
    </row>
    <row r="51" spans="1:4" ht="14.5" thickBot="1">
      <c r="A51" s="3"/>
      <c r="B51" s="4" t="s">
        <v>51</v>
      </c>
      <c r="C51" s="3" t="s">
        <v>7</v>
      </c>
      <c r="D51" s="5" t="s">
        <v>46</v>
      </c>
    </row>
    <row r="52" spans="1:4" ht="14.5" thickBot="1">
      <c r="A52" s="3"/>
      <c r="B52" s="4" t="s">
        <v>52</v>
      </c>
      <c r="C52" s="3" t="s">
        <v>7</v>
      </c>
      <c r="D52" s="5" t="s">
        <v>46</v>
      </c>
    </row>
    <row r="53" spans="1:4" ht="14.5" thickBot="1">
      <c r="A53" s="3"/>
      <c r="B53" s="4" t="s">
        <v>6</v>
      </c>
      <c r="C53" s="3" t="s">
        <v>7</v>
      </c>
      <c r="D53" s="7" t="s">
        <v>53</v>
      </c>
    </row>
    <row r="54" spans="1:4" ht="14.5" thickBot="1">
      <c r="A54" s="3"/>
      <c r="B54" s="4" t="s">
        <v>54</v>
      </c>
      <c r="C54" s="3" t="s">
        <v>7</v>
      </c>
      <c r="D54" s="7" t="s">
        <v>53</v>
      </c>
    </row>
    <row r="55" spans="1:4" ht="14.5" thickBot="1">
      <c r="A55" s="3"/>
      <c r="B55" s="4" t="s">
        <v>55</v>
      </c>
      <c r="C55" s="3" t="s">
        <v>7</v>
      </c>
      <c r="D55" s="7" t="s">
        <v>53</v>
      </c>
    </row>
    <row r="56" spans="1:4" ht="14.5" thickBot="1">
      <c r="A56" s="3"/>
      <c r="B56" s="4" t="s">
        <v>56</v>
      </c>
      <c r="C56" s="3" t="s">
        <v>7</v>
      </c>
      <c r="D56" s="7" t="s">
        <v>53</v>
      </c>
    </row>
    <row r="57" spans="1:4" ht="14.5" thickBot="1">
      <c r="A57" s="3"/>
      <c r="B57" s="4" t="s">
        <v>57</v>
      </c>
      <c r="C57" s="3" t="s">
        <v>7</v>
      </c>
      <c r="D57" s="7" t="s">
        <v>53</v>
      </c>
    </row>
    <row r="58" spans="1:4" ht="14.5" thickBot="1">
      <c r="A58" s="3"/>
      <c r="B58" s="4" t="s">
        <v>58</v>
      </c>
      <c r="C58" s="3" t="s">
        <v>7</v>
      </c>
      <c r="D58" s="7" t="s">
        <v>53</v>
      </c>
    </row>
    <row r="59" spans="1:4" ht="14.5" thickBot="1">
      <c r="A59" s="3"/>
      <c r="B59" s="4" t="s">
        <v>59</v>
      </c>
      <c r="C59" s="3" t="s">
        <v>7</v>
      </c>
      <c r="D59" s="7" t="s">
        <v>53</v>
      </c>
    </row>
    <row r="60" spans="1:4" ht="14.5" thickBot="1">
      <c r="A60" s="3"/>
      <c r="B60" s="4" t="s">
        <v>60</v>
      </c>
      <c r="C60" s="3" t="s">
        <v>7</v>
      </c>
      <c r="D60" s="7" t="s">
        <v>53</v>
      </c>
    </row>
    <row r="61" spans="1:4" ht="14.5" thickBot="1">
      <c r="A61" s="8"/>
      <c r="B61" s="9" t="s">
        <v>6</v>
      </c>
      <c r="C61" s="8" t="s">
        <v>61</v>
      </c>
      <c r="D61" s="10" t="s">
        <v>62</v>
      </c>
    </row>
    <row r="62" spans="1:4" ht="14.5" thickBot="1">
      <c r="A62" s="8"/>
      <c r="B62" s="11" t="s">
        <v>63</v>
      </c>
      <c r="C62" s="8" t="s">
        <v>61</v>
      </c>
      <c r="D62" s="10" t="s">
        <v>62</v>
      </c>
    </row>
    <row r="63" spans="1:4" ht="14.5" thickBot="1">
      <c r="A63" s="8"/>
      <c r="B63" s="11" t="s">
        <v>64</v>
      </c>
      <c r="C63" s="8" t="s">
        <v>61</v>
      </c>
      <c r="D63" s="10" t="s">
        <v>62</v>
      </c>
    </row>
    <row r="64" spans="1:4" ht="14.5" thickBot="1">
      <c r="A64" s="8"/>
      <c r="B64" s="11" t="s">
        <v>6</v>
      </c>
      <c r="C64" s="8" t="s">
        <v>61</v>
      </c>
      <c r="D64" s="7" t="s">
        <v>65</v>
      </c>
    </row>
    <row r="65" spans="1:4" ht="14.5" thickBot="1">
      <c r="A65" s="8"/>
      <c r="B65" s="11" t="s">
        <v>66</v>
      </c>
      <c r="C65" s="8" t="s">
        <v>61</v>
      </c>
      <c r="D65" s="7" t="s">
        <v>65</v>
      </c>
    </row>
    <row r="66" spans="1:4" ht="14.5" thickBot="1">
      <c r="A66" s="8"/>
      <c r="B66" s="11" t="s">
        <v>67</v>
      </c>
      <c r="C66" s="8" t="s">
        <v>61</v>
      </c>
      <c r="D66" s="7" t="s">
        <v>65</v>
      </c>
    </row>
    <row r="67" spans="1:4" ht="14.5" thickBot="1">
      <c r="A67" s="8"/>
      <c r="B67" s="11" t="s">
        <v>68</v>
      </c>
      <c r="C67" s="8" t="s">
        <v>61</v>
      </c>
      <c r="D67" s="7" t="s">
        <v>65</v>
      </c>
    </row>
    <row r="68" spans="1:4" ht="14.5" thickBot="1">
      <c r="A68" s="8"/>
      <c r="B68" s="11" t="s">
        <v>6</v>
      </c>
      <c r="C68" s="8" t="s">
        <v>61</v>
      </c>
      <c r="D68" s="12" t="s">
        <v>69</v>
      </c>
    </row>
    <row r="69" spans="1:4" ht="14.5" thickBot="1">
      <c r="A69" s="8"/>
      <c r="B69" s="11" t="s">
        <v>70</v>
      </c>
      <c r="C69" s="8" t="s">
        <v>61</v>
      </c>
      <c r="D69" s="12" t="s">
        <v>69</v>
      </c>
    </row>
    <row r="70" spans="1:4" ht="14.5" thickBot="1">
      <c r="A70" s="8"/>
      <c r="B70" s="11" t="s">
        <v>71</v>
      </c>
      <c r="C70" s="8" t="s">
        <v>61</v>
      </c>
      <c r="D70" s="12" t="s">
        <v>69</v>
      </c>
    </row>
    <row r="71" spans="1:4" ht="14.5" thickBot="1">
      <c r="A71" s="3"/>
      <c r="B71" s="13" t="s">
        <v>72</v>
      </c>
      <c r="C71" s="3" t="s">
        <v>73</v>
      </c>
      <c r="D71" s="7" t="s">
        <v>74</v>
      </c>
    </row>
    <row r="72" spans="1:4" ht="14.5" thickBot="1">
      <c r="A72" s="3"/>
      <c r="B72" s="4" t="s">
        <v>75</v>
      </c>
      <c r="C72" s="3" t="s">
        <v>73</v>
      </c>
      <c r="D72" s="7" t="s">
        <v>76</v>
      </c>
    </row>
    <row r="73" spans="1:4" ht="14.5" thickBot="1">
      <c r="A73" s="14"/>
      <c r="B73" s="9" t="s">
        <v>77</v>
      </c>
      <c r="C73" s="14" t="s">
        <v>78</v>
      </c>
      <c r="D73" s="15" t="s">
        <v>77</v>
      </c>
    </row>
    <row r="74" spans="1:4" ht="14.5" thickBot="1">
      <c r="A74" s="16"/>
      <c r="B74" s="4" t="s">
        <v>79</v>
      </c>
      <c r="C74" s="16" t="s">
        <v>79</v>
      </c>
      <c r="D74" s="17" t="s">
        <v>79</v>
      </c>
    </row>
  </sheetData>
  <mergeCells count="2">
    <mergeCell ref="A1:D3"/>
    <mergeCell ref="A4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66" sqref="D66"/>
    </sheetView>
  </sheetViews>
  <sheetFormatPr baseColWidth="10" defaultColWidth="27.83203125" defaultRowHeight="14"/>
  <cols>
    <col min="2" max="2" width="34" bestFit="1" customWidth="1"/>
    <col min="4" max="4" width="116.25" bestFit="1" customWidth="1"/>
  </cols>
  <sheetData>
    <row r="1" spans="1:4" ht="15.5">
      <c r="A1" s="36" t="s">
        <v>4</v>
      </c>
      <c r="B1" s="36" t="s">
        <v>705</v>
      </c>
      <c r="C1" s="36" t="s">
        <v>5</v>
      </c>
      <c r="D1" s="36" t="s">
        <v>707</v>
      </c>
    </row>
    <row r="2" spans="1:4">
      <c r="A2" s="34" t="s">
        <v>7</v>
      </c>
      <c r="B2" s="37"/>
      <c r="C2" s="35" t="s">
        <v>8</v>
      </c>
      <c r="D2" s="39"/>
    </row>
    <row r="3" spans="1:4">
      <c r="A3" s="33" t="s">
        <v>89</v>
      </c>
      <c r="B3" s="38"/>
      <c r="C3" s="33" t="s">
        <v>89</v>
      </c>
      <c r="D3" s="38"/>
    </row>
    <row r="4" spans="1:4">
      <c r="A4" s="33" t="s">
        <v>96</v>
      </c>
      <c r="B4" s="33" t="s">
        <v>7</v>
      </c>
      <c r="C4" s="33" t="s">
        <v>96</v>
      </c>
      <c r="D4" s="38"/>
    </row>
    <row r="5" spans="1:4">
      <c r="A5" s="33" t="s">
        <v>96</v>
      </c>
      <c r="B5" s="33" t="s">
        <v>7</v>
      </c>
      <c r="C5" s="33" t="s">
        <v>99</v>
      </c>
      <c r="D5" s="33" t="s">
        <v>8</v>
      </c>
    </row>
    <row r="6" spans="1:4">
      <c r="A6" s="33" t="s">
        <v>96</v>
      </c>
      <c r="B6" s="33" t="s">
        <v>7</v>
      </c>
      <c r="C6" s="33" t="s">
        <v>138</v>
      </c>
      <c r="D6" s="33" t="s">
        <v>20</v>
      </c>
    </row>
    <row r="7" spans="1:4">
      <c r="A7" s="33" t="s">
        <v>96</v>
      </c>
      <c r="B7" s="33" t="s">
        <v>7</v>
      </c>
      <c r="C7" s="33" t="s">
        <v>195</v>
      </c>
      <c r="D7" s="33" t="s">
        <v>28</v>
      </c>
    </row>
    <row r="8" spans="1:4">
      <c r="A8" s="33" t="s">
        <v>96</v>
      </c>
      <c r="B8" s="33" t="s">
        <v>7</v>
      </c>
      <c r="C8" s="33" t="s">
        <v>331</v>
      </c>
      <c r="D8" s="33" t="s">
        <v>40</v>
      </c>
    </row>
    <row r="9" spans="1:4">
      <c r="A9" s="33" t="s">
        <v>96</v>
      </c>
      <c r="B9" s="33" t="s">
        <v>7</v>
      </c>
      <c r="C9" s="33" t="s">
        <v>381</v>
      </c>
      <c r="D9" s="33" t="s">
        <v>46</v>
      </c>
    </row>
    <row r="10" spans="1:4">
      <c r="A10" s="33" t="s">
        <v>96</v>
      </c>
      <c r="B10" s="33" t="s">
        <v>7</v>
      </c>
      <c r="C10" s="33" t="s">
        <v>436</v>
      </c>
      <c r="D10" s="33" t="s">
        <v>53</v>
      </c>
    </row>
    <row r="11" spans="1:4">
      <c r="A11" s="33" t="s">
        <v>512</v>
      </c>
      <c r="B11" s="33" t="s">
        <v>61</v>
      </c>
      <c r="C11" s="33" t="s">
        <v>512</v>
      </c>
      <c r="D11" s="38"/>
    </row>
    <row r="12" spans="1:4">
      <c r="A12" s="33" t="s">
        <v>512</v>
      </c>
      <c r="B12" s="33" t="s">
        <v>61</v>
      </c>
      <c r="C12" s="33" t="s">
        <v>514</v>
      </c>
      <c r="D12" s="33" t="s">
        <v>62</v>
      </c>
    </row>
    <row r="13" spans="1:4">
      <c r="A13" s="33" t="s">
        <v>512</v>
      </c>
      <c r="B13" s="33" t="s">
        <v>61</v>
      </c>
      <c r="C13" s="33" t="s">
        <v>543</v>
      </c>
      <c r="D13" s="33" t="s">
        <v>65</v>
      </c>
    </row>
    <row r="14" spans="1:4">
      <c r="A14" s="33" t="s">
        <v>512</v>
      </c>
      <c r="B14" s="33" t="s">
        <v>61</v>
      </c>
      <c r="C14" s="33" t="s">
        <v>597</v>
      </c>
      <c r="D14" s="33" t="s">
        <v>69</v>
      </c>
    </row>
    <row r="15" spans="1:4">
      <c r="A15" s="33" t="s">
        <v>636</v>
      </c>
      <c r="B15" s="33" t="s">
        <v>73</v>
      </c>
      <c r="C15" s="33" t="s">
        <v>636</v>
      </c>
      <c r="D15" s="38"/>
    </row>
    <row r="16" spans="1:4">
      <c r="A16" s="33" t="s">
        <v>636</v>
      </c>
      <c r="B16" s="33" t="s">
        <v>73</v>
      </c>
      <c r="C16" s="33" t="s">
        <v>638</v>
      </c>
      <c r="D16" s="33" t="s">
        <v>74</v>
      </c>
    </row>
    <row r="17" spans="1:4">
      <c r="A17" s="33" t="s">
        <v>636</v>
      </c>
      <c r="B17" s="33" t="s">
        <v>73</v>
      </c>
      <c r="C17" s="33" t="s">
        <v>661</v>
      </c>
      <c r="D17" s="33" t="s">
        <v>76</v>
      </c>
    </row>
    <row r="18" spans="1:4">
      <c r="A18" s="33" t="s">
        <v>663</v>
      </c>
      <c r="B18" s="33" t="s">
        <v>706</v>
      </c>
      <c r="C18" s="33" t="s">
        <v>663</v>
      </c>
      <c r="D18" s="33" t="s">
        <v>77</v>
      </c>
    </row>
    <row r="19" spans="1:4">
      <c r="A19" s="33" t="s">
        <v>79</v>
      </c>
      <c r="B19" s="33" t="s">
        <v>79</v>
      </c>
      <c r="C19" s="33" t="s">
        <v>79</v>
      </c>
      <c r="D19" s="33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7"/>
  <sheetViews>
    <sheetView showGridLines="0" topLeftCell="A529" zoomScale="60" zoomScaleNormal="60" workbookViewId="0">
      <selection activeCell="D66" sqref="D66"/>
    </sheetView>
  </sheetViews>
  <sheetFormatPr baseColWidth="10" defaultColWidth="9" defaultRowHeight="27.75" customHeight="1"/>
  <cols>
    <col min="1" max="1" width="117.58203125" style="31" bestFit="1" customWidth="1"/>
    <col min="2" max="3" width="21.25" bestFit="1" customWidth="1"/>
    <col min="4" max="5" width="12.25" style="32" customWidth="1"/>
    <col min="6" max="6" width="15.83203125" style="32" bestFit="1" customWidth="1"/>
    <col min="7" max="7" width="22.25" style="32" customWidth="1"/>
    <col min="8" max="8" width="20.25" customWidth="1"/>
    <col min="9" max="9" width="22.25" style="32" bestFit="1" customWidth="1"/>
  </cols>
  <sheetData>
    <row r="1" spans="1:9" ht="27.75" customHeight="1" thickBot="1">
      <c r="A1" s="1" t="s">
        <v>80</v>
      </c>
      <c r="B1" s="1" t="s">
        <v>4</v>
      </c>
      <c r="C1" s="1" t="s">
        <v>81</v>
      </c>
      <c r="D1" s="2" t="s">
        <v>82</v>
      </c>
      <c r="E1" s="1" t="s">
        <v>83</v>
      </c>
      <c r="F1" s="1" t="s">
        <v>84</v>
      </c>
      <c r="G1" s="1" t="s">
        <v>85</v>
      </c>
      <c r="H1" s="2" t="s">
        <v>86</v>
      </c>
      <c r="I1" s="1" t="s">
        <v>87</v>
      </c>
    </row>
    <row r="2" spans="1:9" ht="27.75" customHeight="1">
      <c r="A2" s="18" t="s">
        <v>88</v>
      </c>
      <c r="B2" s="19" t="s">
        <v>89</v>
      </c>
      <c r="C2" s="19" t="s">
        <v>89</v>
      </c>
      <c r="D2" s="20"/>
      <c r="E2" s="20"/>
      <c r="F2" s="20">
        <v>1</v>
      </c>
      <c r="G2" s="19" t="s">
        <v>89</v>
      </c>
      <c r="H2" s="19" t="s">
        <v>89</v>
      </c>
      <c r="I2" s="20" t="s">
        <v>90</v>
      </c>
    </row>
    <row r="3" spans="1:9" ht="27.75" customHeight="1">
      <c r="A3" s="18" t="s">
        <v>91</v>
      </c>
      <c r="B3" s="19" t="s">
        <v>89</v>
      </c>
      <c r="C3" s="19" t="s">
        <v>89</v>
      </c>
      <c r="D3" s="20"/>
      <c r="E3" s="20"/>
      <c r="F3" s="20">
        <v>1</v>
      </c>
      <c r="G3" s="19" t="s">
        <v>89</v>
      </c>
      <c r="H3" s="19" t="s">
        <v>89</v>
      </c>
      <c r="I3" s="20" t="s">
        <v>90</v>
      </c>
    </row>
    <row r="4" spans="1:9" ht="27.75" customHeight="1">
      <c r="A4" s="21" t="s">
        <v>92</v>
      </c>
      <c r="B4" s="19" t="s">
        <v>89</v>
      </c>
      <c r="C4" s="19" t="s">
        <v>89</v>
      </c>
      <c r="D4" s="20">
        <v>1</v>
      </c>
      <c r="E4" s="20">
        <v>2</v>
      </c>
      <c r="F4" s="20">
        <v>2</v>
      </c>
      <c r="G4" s="19" t="s">
        <v>89</v>
      </c>
      <c r="H4" s="19" t="s">
        <v>89</v>
      </c>
      <c r="I4" s="20" t="s">
        <v>93</v>
      </c>
    </row>
    <row r="5" spans="1:9" ht="27.75" customHeight="1">
      <c r="A5" s="21" t="s">
        <v>94</v>
      </c>
      <c r="B5" s="19" t="s">
        <v>89</v>
      </c>
      <c r="C5" s="19" t="s">
        <v>89</v>
      </c>
      <c r="D5" s="20">
        <f>+E4+1</f>
        <v>3</v>
      </c>
      <c r="E5" s="20">
        <v>9</v>
      </c>
      <c r="F5" s="20">
        <v>2</v>
      </c>
      <c r="G5" s="19" t="s">
        <v>89</v>
      </c>
      <c r="H5" s="19" t="s">
        <v>89</v>
      </c>
      <c r="I5" s="20" t="s">
        <v>93</v>
      </c>
    </row>
    <row r="6" spans="1:9" ht="27.75" customHeight="1">
      <c r="A6" s="22" t="s">
        <v>95</v>
      </c>
      <c r="B6" s="19" t="s">
        <v>96</v>
      </c>
      <c r="C6" s="19" t="s">
        <v>96</v>
      </c>
      <c r="D6" s="20"/>
      <c r="E6" s="20"/>
      <c r="F6" s="20">
        <v>1</v>
      </c>
      <c r="G6" s="20" t="s">
        <v>97</v>
      </c>
      <c r="H6" s="20" t="s">
        <v>97</v>
      </c>
      <c r="I6" s="20" t="s">
        <v>90</v>
      </c>
    </row>
    <row r="7" spans="1:9" ht="27.75" customHeight="1">
      <c r="A7" s="23" t="s">
        <v>98</v>
      </c>
      <c r="B7" s="19" t="s">
        <v>96</v>
      </c>
      <c r="C7" s="19" t="s">
        <v>99</v>
      </c>
      <c r="D7" s="20"/>
      <c r="E7" s="20"/>
      <c r="F7" s="20">
        <v>1</v>
      </c>
      <c r="G7" s="20" t="s">
        <v>97</v>
      </c>
      <c r="H7" s="20" t="s">
        <v>97</v>
      </c>
      <c r="I7" s="20" t="s">
        <v>90</v>
      </c>
    </row>
    <row r="8" spans="1:9" ht="27.75" customHeight="1">
      <c r="A8" s="23" t="s">
        <v>100</v>
      </c>
      <c r="B8" s="19" t="s">
        <v>96</v>
      </c>
      <c r="C8" s="19" t="s">
        <v>99</v>
      </c>
      <c r="D8" s="20">
        <f>+E5+1</f>
        <v>10</v>
      </c>
      <c r="E8" s="20">
        <v>13</v>
      </c>
      <c r="F8" s="20">
        <v>1</v>
      </c>
      <c r="G8" s="20" t="s">
        <v>97</v>
      </c>
      <c r="H8" s="20" t="s">
        <v>97</v>
      </c>
      <c r="I8" s="20" t="s">
        <v>90</v>
      </c>
    </row>
    <row r="9" spans="1:9" ht="27.75" customHeight="1">
      <c r="A9" s="18" t="s">
        <v>101</v>
      </c>
      <c r="B9" s="19" t="s">
        <v>96</v>
      </c>
      <c r="C9" s="19" t="s">
        <v>99</v>
      </c>
      <c r="D9" s="20"/>
      <c r="E9" s="20"/>
      <c r="F9" s="20">
        <v>1</v>
      </c>
      <c r="G9" s="20" t="s">
        <v>102</v>
      </c>
      <c r="H9" s="20" t="s">
        <v>102</v>
      </c>
      <c r="I9" s="24" t="s">
        <v>103</v>
      </c>
    </row>
    <row r="10" spans="1:9" ht="27.75" customHeight="1">
      <c r="A10" s="21" t="s">
        <v>104</v>
      </c>
      <c r="B10" s="19" t="s">
        <v>96</v>
      </c>
      <c r="C10" s="19" t="s">
        <v>99</v>
      </c>
      <c r="D10" s="20">
        <f>+E8+1</f>
        <v>14</v>
      </c>
      <c r="E10" s="20">
        <v>17</v>
      </c>
      <c r="F10" s="20">
        <v>2</v>
      </c>
      <c r="G10" s="20" t="s">
        <v>102</v>
      </c>
      <c r="H10" s="20" t="s">
        <v>102</v>
      </c>
      <c r="I10" s="24" t="s">
        <v>103</v>
      </c>
    </row>
    <row r="11" spans="1:9" ht="27.75" customHeight="1">
      <c r="A11" s="21" t="s">
        <v>105</v>
      </c>
      <c r="B11" s="19" t="s">
        <v>96</v>
      </c>
      <c r="C11" s="19" t="s">
        <v>99</v>
      </c>
      <c r="D11" s="20">
        <f>+E10+1</f>
        <v>18</v>
      </c>
      <c r="E11" s="20">
        <f>+D11+1</f>
        <v>19</v>
      </c>
      <c r="F11" s="20">
        <v>2</v>
      </c>
      <c r="G11" s="20" t="s">
        <v>102</v>
      </c>
      <c r="H11" s="20" t="s">
        <v>102</v>
      </c>
      <c r="I11" s="24" t="s">
        <v>103</v>
      </c>
    </row>
    <row r="12" spans="1:9" ht="27.75" customHeight="1">
      <c r="A12" s="18" t="s">
        <v>106</v>
      </c>
      <c r="B12" s="19" t="s">
        <v>96</v>
      </c>
      <c r="C12" s="19" t="s">
        <v>99</v>
      </c>
      <c r="D12" s="20">
        <f>+E11+1</f>
        <v>20</v>
      </c>
      <c r="E12" s="20" t="s">
        <v>107</v>
      </c>
      <c r="F12" s="20">
        <v>1</v>
      </c>
      <c r="G12" s="20" t="s">
        <v>102</v>
      </c>
      <c r="H12" s="20" t="s">
        <v>102</v>
      </c>
      <c r="I12" s="24" t="s">
        <v>103</v>
      </c>
    </row>
    <row r="13" spans="1:9" ht="27.75" customHeight="1">
      <c r="A13" s="18" t="s">
        <v>108</v>
      </c>
      <c r="B13" s="19" t="s">
        <v>96</v>
      </c>
      <c r="C13" s="19" t="s">
        <v>99</v>
      </c>
      <c r="D13" s="20">
        <v>32</v>
      </c>
      <c r="E13" s="20">
        <v>32</v>
      </c>
      <c r="F13" s="20">
        <v>1</v>
      </c>
      <c r="G13" s="20" t="s">
        <v>102</v>
      </c>
      <c r="H13" s="20" t="s">
        <v>102</v>
      </c>
      <c r="I13" s="24" t="s">
        <v>103</v>
      </c>
    </row>
    <row r="14" spans="1:9" ht="27.75" customHeight="1">
      <c r="A14" s="21" t="s">
        <v>109</v>
      </c>
      <c r="B14" s="19" t="s">
        <v>96</v>
      </c>
      <c r="C14" s="19" t="s">
        <v>99</v>
      </c>
      <c r="D14" s="20"/>
      <c r="E14" s="20"/>
      <c r="F14" s="20">
        <v>2</v>
      </c>
      <c r="G14" s="20" t="s">
        <v>102</v>
      </c>
      <c r="H14" s="20" t="s">
        <v>102</v>
      </c>
      <c r="I14" s="24" t="s">
        <v>103</v>
      </c>
    </row>
    <row r="15" spans="1:9" ht="27.75" customHeight="1">
      <c r="A15" s="21" t="s">
        <v>110</v>
      </c>
      <c r="B15" s="19" t="s">
        <v>96</v>
      </c>
      <c r="C15" s="19" t="s">
        <v>99</v>
      </c>
      <c r="D15" s="20">
        <f>+E13+1</f>
        <v>33</v>
      </c>
      <c r="E15" s="20">
        <v>33</v>
      </c>
      <c r="F15" s="20">
        <v>2</v>
      </c>
      <c r="G15" s="20" t="s">
        <v>102</v>
      </c>
      <c r="H15" s="20" t="s">
        <v>102</v>
      </c>
      <c r="I15" s="24" t="s">
        <v>103</v>
      </c>
    </row>
    <row r="16" spans="1:9" ht="27.75" customHeight="1">
      <c r="A16" s="18" t="s">
        <v>111</v>
      </c>
      <c r="B16" s="19" t="s">
        <v>96</v>
      </c>
      <c r="C16" s="19" t="s">
        <v>99</v>
      </c>
      <c r="D16" s="20">
        <f>+E15+1</f>
        <v>34</v>
      </c>
      <c r="E16" s="20">
        <f>+D16+1</f>
        <v>35</v>
      </c>
      <c r="F16" s="20">
        <v>1</v>
      </c>
      <c r="G16" s="20" t="s">
        <v>102</v>
      </c>
      <c r="H16" s="20" t="s">
        <v>102</v>
      </c>
      <c r="I16" s="24" t="s">
        <v>103</v>
      </c>
    </row>
    <row r="17" spans="1:9" ht="27.75" customHeight="1">
      <c r="A17" s="21" t="s">
        <v>112</v>
      </c>
      <c r="B17" s="19" t="s">
        <v>96</v>
      </c>
      <c r="C17" s="19" t="s">
        <v>99</v>
      </c>
      <c r="D17" s="20">
        <f>+E16+1</f>
        <v>36</v>
      </c>
      <c r="E17" s="20">
        <v>45</v>
      </c>
      <c r="F17" s="20">
        <v>2</v>
      </c>
      <c r="G17" s="20" t="s">
        <v>102</v>
      </c>
      <c r="H17" s="20" t="s">
        <v>102</v>
      </c>
      <c r="I17" s="24" t="s">
        <v>103</v>
      </c>
    </row>
    <row r="18" spans="1:9" ht="27.75" customHeight="1">
      <c r="A18" s="21" t="s">
        <v>113</v>
      </c>
      <c r="B18" s="19" t="s">
        <v>96</v>
      </c>
      <c r="C18" s="19" t="s">
        <v>99</v>
      </c>
      <c r="D18" s="20">
        <f>+E17+1</f>
        <v>46</v>
      </c>
      <c r="E18" s="20">
        <v>48</v>
      </c>
      <c r="F18" s="20">
        <v>2</v>
      </c>
      <c r="G18" s="20" t="s">
        <v>102</v>
      </c>
      <c r="H18" s="20" t="s">
        <v>102</v>
      </c>
      <c r="I18" s="24" t="s">
        <v>103</v>
      </c>
    </row>
    <row r="19" spans="1:9" ht="27.75" customHeight="1">
      <c r="A19" s="21" t="s">
        <v>114</v>
      </c>
      <c r="B19" s="19" t="s">
        <v>96</v>
      </c>
      <c r="C19" s="19" t="s">
        <v>99</v>
      </c>
      <c r="D19" s="20">
        <f>+E18+1</f>
        <v>49</v>
      </c>
      <c r="E19" s="20">
        <f>+D19+1</f>
        <v>50</v>
      </c>
      <c r="F19" s="20">
        <v>2</v>
      </c>
      <c r="G19" s="20" t="s">
        <v>102</v>
      </c>
      <c r="H19" s="20" t="s">
        <v>102</v>
      </c>
      <c r="I19" s="24" t="s">
        <v>103</v>
      </c>
    </row>
    <row r="20" spans="1:9" ht="27.75" customHeight="1">
      <c r="A20" s="21" t="s">
        <v>115</v>
      </c>
      <c r="B20" s="19" t="s">
        <v>96</v>
      </c>
      <c r="C20" s="19" t="s">
        <v>99</v>
      </c>
      <c r="D20" s="20"/>
      <c r="E20" s="20"/>
      <c r="F20" s="20">
        <v>2</v>
      </c>
      <c r="G20" s="20" t="s">
        <v>102</v>
      </c>
      <c r="H20" s="20" t="s">
        <v>102</v>
      </c>
      <c r="I20" s="24" t="s">
        <v>103</v>
      </c>
    </row>
    <row r="21" spans="1:9" ht="27.75" customHeight="1">
      <c r="A21" s="21" t="s">
        <v>116</v>
      </c>
      <c r="B21" s="19" t="s">
        <v>96</v>
      </c>
      <c r="C21" s="19" t="s">
        <v>99</v>
      </c>
      <c r="D21" s="20">
        <f>+E19+1</f>
        <v>51</v>
      </c>
      <c r="E21" s="20">
        <v>54</v>
      </c>
      <c r="F21" s="20">
        <v>3</v>
      </c>
      <c r="G21" s="25" t="s">
        <v>117</v>
      </c>
      <c r="H21" s="25" t="s">
        <v>117</v>
      </c>
      <c r="I21" s="26" t="s">
        <v>118</v>
      </c>
    </row>
    <row r="22" spans="1:9" ht="27.75" customHeight="1">
      <c r="A22" s="21" t="s">
        <v>119</v>
      </c>
      <c r="B22" s="19" t="s">
        <v>96</v>
      </c>
      <c r="C22" s="19" t="s">
        <v>99</v>
      </c>
      <c r="D22" s="20">
        <f>+E21+1</f>
        <v>55</v>
      </c>
      <c r="E22" s="20">
        <f>+D22+1</f>
        <v>56</v>
      </c>
      <c r="F22" s="20">
        <v>3</v>
      </c>
      <c r="G22" s="25" t="s">
        <v>117</v>
      </c>
      <c r="H22" s="25" t="s">
        <v>117</v>
      </c>
      <c r="I22" s="26" t="s">
        <v>118</v>
      </c>
    </row>
    <row r="23" spans="1:9" ht="27.75" customHeight="1">
      <c r="A23" s="21" t="s">
        <v>120</v>
      </c>
      <c r="B23" s="19" t="s">
        <v>96</v>
      </c>
      <c r="C23" s="19" t="s">
        <v>99</v>
      </c>
      <c r="D23" s="20">
        <f>+E22+1</f>
        <v>57</v>
      </c>
      <c r="E23" s="20">
        <v>57</v>
      </c>
      <c r="F23" s="20">
        <v>3</v>
      </c>
      <c r="G23" s="25" t="s">
        <v>117</v>
      </c>
      <c r="H23" s="25" t="s">
        <v>117</v>
      </c>
      <c r="I23" s="26" t="s">
        <v>118</v>
      </c>
    </row>
    <row r="24" spans="1:9" ht="27.75" customHeight="1">
      <c r="A24" s="21" t="s">
        <v>121</v>
      </c>
      <c r="B24" s="19" t="s">
        <v>96</v>
      </c>
      <c r="C24" s="19" t="s">
        <v>99</v>
      </c>
      <c r="D24" s="20">
        <f>+E23+1</f>
        <v>58</v>
      </c>
      <c r="E24" s="20">
        <v>65</v>
      </c>
      <c r="F24" s="20">
        <v>3</v>
      </c>
      <c r="G24" s="25" t="s">
        <v>117</v>
      </c>
      <c r="H24" s="25" t="s">
        <v>117</v>
      </c>
      <c r="I24" s="26" t="s">
        <v>118</v>
      </c>
    </row>
    <row r="25" spans="1:9" ht="27.75" customHeight="1">
      <c r="A25" s="21" t="s">
        <v>122</v>
      </c>
      <c r="B25" s="19" t="s">
        <v>96</v>
      </c>
      <c r="C25" s="19" t="s">
        <v>99</v>
      </c>
      <c r="D25" s="20">
        <f>+E24+1</f>
        <v>66</v>
      </c>
      <c r="E25" s="20">
        <v>70</v>
      </c>
      <c r="F25" s="20">
        <v>3</v>
      </c>
      <c r="G25" s="25" t="s">
        <v>117</v>
      </c>
      <c r="H25" s="25" t="s">
        <v>117</v>
      </c>
      <c r="I25" s="26" t="s">
        <v>118</v>
      </c>
    </row>
    <row r="26" spans="1:9" ht="27.75" customHeight="1">
      <c r="A26" s="18" t="s">
        <v>123</v>
      </c>
      <c r="B26" s="19" t="s">
        <v>96</v>
      </c>
      <c r="C26" s="19" t="s">
        <v>99</v>
      </c>
      <c r="D26" s="20"/>
      <c r="E26" s="20"/>
      <c r="F26" s="20">
        <v>1</v>
      </c>
      <c r="G26" s="20" t="s">
        <v>102</v>
      </c>
      <c r="H26" s="20" t="s">
        <v>102</v>
      </c>
      <c r="I26" s="24" t="s">
        <v>103</v>
      </c>
    </row>
    <row r="27" spans="1:9" ht="27.75" customHeight="1">
      <c r="A27" s="18" t="s">
        <v>124</v>
      </c>
      <c r="B27" s="19" t="s">
        <v>96</v>
      </c>
      <c r="C27" s="19" t="s">
        <v>99</v>
      </c>
      <c r="D27" s="20"/>
      <c r="E27" s="20"/>
      <c r="F27" s="20">
        <v>1</v>
      </c>
      <c r="G27" s="20" t="s">
        <v>102</v>
      </c>
      <c r="H27" s="20" t="s">
        <v>102</v>
      </c>
      <c r="I27" s="24" t="s">
        <v>103</v>
      </c>
    </row>
    <row r="28" spans="1:9" ht="27.75" customHeight="1">
      <c r="A28" s="21" t="s">
        <v>125</v>
      </c>
      <c r="B28" s="19" t="s">
        <v>96</v>
      </c>
      <c r="C28" s="19" t="s">
        <v>99</v>
      </c>
      <c r="D28" s="20">
        <f>+E25+1</f>
        <v>71</v>
      </c>
      <c r="E28" s="20">
        <v>74</v>
      </c>
      <c r="F28" s="20">
        <v>2</v>
      </c>
      <c r="G28" s="20" t="s">
        <v>102</v>
      </c>
      <c r="H28" s="20" t="s">
        <v>102</v>
      </c>
      <c r="I28" s="24" t="s">
        <v>103</v>
      </c>
    </row>
    <row r="29" spans="1:9" ht="27.75" customHeight="1">
      <c r="A29" s="21" t="s">
        <v>126</v>
      </c>
      <c r="B29" s="19" t="s">
        <v>96</v>
      </c>
      <c r="C29" s="19" t="s">
        <v>99</v>
      </c>
      <c r="D29" s="20">
        <f t="shared" ref="D29:D37" si="0">+E28+1</f>
        <v>75</v>
      </c>
      <c r="E29" s="20">
        <v>80</v>
      </c>
      <c r="F29" s="20">
        <v>2</v>
      </c>
      <c r="G29" s="20" t="s">
        <v>102</v>
      </c>
      <c r="H29" s="20" t="s">
        <v>102</v>
      </c>
      <c r="I29" s="24" t="s">
        <v>103</v>
      </c>
    </row>
    <row r="30" spans="1:9" ht="27.75" customHeight="1">
      <c r="A30" s="21" t="s">
        <v>127</v>
      </c>
      <c r="B30" s="19" t="s">
        <v>96</v>
      </c>
      <c r="C30" s="19" t="s">
        <v>99</v>
      </c>
      <c r="D30" s="20">
        <f t="shared" si="0"/>
        <v>81</v>
      </c>
      <c r="E30" s="20">
        <f>+D30+1</f>
        <v>82</v>
      </c>
      <c r="F30" s="20">
        <v>2</v>
      </c>
      <c r="G30" s="20" t="s">
        <v>102</v>
      </c>
      <c r="H30" s="20" t="s">
        <v>102</v>
      </c>
      <c r="I30" s="24" t="s">
        <v>103</v>
      </c>
    </row>
    <row r="31" spans="1:9" ht="27.75" customHeight="1">
      <c r="A31" s="21" t="s">
        <v>128</v>
      </c>
      <c r="B31" s="19" t="s">
        <v>96</v>
      </c>
      <c r="C31" s="19" t="s">
        <v>99</v>
      </c>
      <c r="D31" s="20">
        <f t="shared" si="0"/>
        <v>83</v>
      </c>
      <c r="E31" s="20">
        <v>83</v>
      </c>
      <c r="F31" s="20">
        <v>2</v>
      </c>
      <c r="G31" s="20" t="s">
        <v>129</v>
      </c>
      <c r="H31" s="20" t="s">
        <v>129</v>
      </c>
      <c r="I31" s="20" t="s">
        <v>130</v>
      </c>
    </row>
    <row r="32" spans="1:9" ht="27.75" customHeight="1">
      <c r="A32" s="21" t="s">
        <v>131</v>
      </c>
      <c r="B32" s="19" t="s">
        <v>96</v>
      </c>
      <c r="C32" s="19" t="s">
        <v>99</v>
      </c>
      <c r="D32" s="20">
        <f t="shared" si="0"/>
        <v>84</v>
      </c>
      <c r="E32" s="20">
        <v>89</v>
      </c>
      <c r="F32" s="20">
        <v>2</v>
      </c>
      <c r="G32" s="20" t="s">
        <v>102</v>
      </c>
      <c r="H32" s="20" t="s">
        <v>102</v>
      </c>
      <c r="I32" s="24" t="s">
        <v>103</v>
      </c>
    </row>
    <row r="33" spans="1:9" ht="27.75" customHeight="1">
      <c r="A33" s="18" t="s">
        <v>132</v>
      </c>
      <c r="B33" s="19" t="s">
        <v>96</v>
      </c>
      <c r="C33" s="19" t="s">
        <v>99</v>
      </c>
      <c r="D33" s="20">
        <f t="shared" si="0"/>
        <v>90</v>
      </c>
      <c r="E33" s="20">
        <f>+D33+1</f>
        <v>91</v>
      </c>
      <c r="F33" s="20">
        <v>1</v>
      </c>
      <c r="G33" s="20" t="s">
        <v>102</v>
      </c>
      <c r="H33" s="20" t="s">
        <v>102</v>
      </c>
      <c r="I33" s="24" t="s">
        <v>103</v>
      </c>
    </row>
    <row r="34" spans="1:9" ht="27.75" customHeight="1">
      <c r="A34" s="18" t="s">
        <v>133</v>
      </c>
      <c r="B34" s="19" t="s">
        <v>96</v>
      </c>
      <c r="C34" s="19" t="s">
        <v>99</v>
      </c>
      <c r="D34" s="20">
        <f t="shared" si="0"/>
        <v>92</v>
      </c>
      <c r="E34" s="20">
        <v>92</v>
      </c>
      <c r="F34" s="20">
        <v>1</v>
      </c>
      <c r="G34" s="20" t="s">
        <v>102</v>
      </c>
      <c r="H34" s="20" t="s">
        <v>102</v>
      </c>
      <c r="I34" s="24" t="s">
        <v>103</v>
      </c>
    </row>
    <row r="35" spans="1:9" ht="27.75" customHeight="1">
      <c r="A35" s="18" t="s">
        <v>134</v>
      </c>
      <c r="B35" s="19" t="s">
        <v>96</v>
      </c>
      <c r="C35" s="19" t="s">
        <v>99</v>
      </c>
      <c r="D35" s="20">
        <f t="shared" si="0"/>
        <v>93</v>
      </c>
      <c r="E35" s="20">
        <v>95</v>
      </c>
      <c r="F35" s="20">
        <v>1</v>
      </c>
      <c r="G35" s="20" t="s">
        <v>102</v>
      </c>
      <c r="H35" s="20" t="s">
        <v>102</v>
      </c>
      <c r="I35" s="24" t="s">
        <v>103</v>
      </c>
    </row>
    <row r="36" spans="1:9" ht="27.75" customHeight="1">
      <c r="A36" s="18" t="s">
        <v>135</v>
      </c>
      <c r="B36" s="19" t="s">
        <v>96</v>
      </c>
      <c r="C36" s="19" t="s">
        <v>99</v>
      </c>
      <c r="D36" s="20">
        <f t="shared" si="0"/>
        <v>96</v>
      </c>
      <c r="E36" s="20">
        <f>+D36</f>
        <v>96</v>
      </c>
      <c r="F36" s="20">
        <v>1</v>
      </c>
      <c r="G36" s="20" t="s">
        <v>102</v>
      </c>
      <c r="H36" s="20" t="s">
        <v>102</v>
      </c>
      <c r="I36" s="24" t="s">
        <v>103</v>
      </c>
    </row>
    <row r="37" spans="1:9" ht="27.75" customHeight="1">
      <c r="A37" s="18" t="s">
        <v>136</v>
      </c>
      <c r="B37" s="19" t="s">
        <v>96</v>
      </c>
      <c r="C37" s="19" t="s">
        <v>99</v>
      </c>
      <c r="D37" s="20">
        <f t="shared" si="0"/>
        <v>97</v>
      </c>
      <c r="E37" s="20">
        <v>100</v>
      </c>
      <c r="F37" s="20">
        <v>1</v>
      </c>
      <c r="G37" s="20" t="s">
        <v>102</v>
      </c>
      <c r="H37" s="20" t="s">
        <v>102</v>
      </c>
      <c r="I37" s="24" t="s">
        <v>103</v>
      </c>
    </row>
    <row r="38" spans="1:9" ht="27.75" customHeight="1">
      <c r="A38" s="23" t="s">
        <v>137</v>
      </c>
      <c r="B38" s="19" t="s">
        <v>96</v>
      </c>
      <c r="C38" s="19" t="s">
        <v>138</v>
      </c>
      <c r="D38" s="20"/>
      <c r="E38" s="20"/>
      <c r="F38" s="20">
        <v>1</v>
      </c>
      <c r="G38" s="20" t="s">
        <v>97</v>
      </c>
      <c r="H38" s="20" t="s">
        <v>97</v>
      </c>
      <c r="I38" s="20" t="s">
        <v>90</v>
      </c>
    </row>
    <row r="39" spans="1:9" ht="27.75" customHeight="1">
      <c r="A39" s="23" t="s">
        <v>139</v>
      </c>
      <c r="B39" s="19" t="s">
        <v>96</v>
      </c>
      <c r="C39" s="19" t="s">
        <v>138</v>
      </c>
      <c r="D39" s="20">
        <f>+E37+1</f>
        <v>101</v>
      </c>
      <c r="E39" s="20">
        <v>101</v>
      </c>
      <c r="F39" s="20">
        <v>1</v>
      </c>
      <c r="G39" s="20" t="s">
        <v>97</v>
      </c>
      <c r="H39" s="20" t="s">
        <v>97</v>
      </c>
      <c r="I39" s="20" t="s">
        <v>90</v>
      </c>
    </row>
    <row r="40" spans="1:9" ht="27.75" customHeight="1">
      <c r="A40" s="18" t="s">
        <v>140</v>
      </c>
      <c r="B40" s="19" t="s">
        <v>96</v>
      </c>
      <c r="C40" s="19" t="s">
        <v>138</v>
      </c>
      <c r="D40" s="20"/>
      <c r="E40" s="20"/>
      <c r="F40" s="20">
        <v>1</v>
      </c>
      <c r="G40" s="20" t="s">
        <v>102</v>
      </c>
      <c r="H40" s="20" t="s">
        <v>102</v>
      </c>
      <c r="I40" s="24" t="s">
        <v>103</v>
      </c>
    </row>
    <row r="41" spans="1:9" ht="27.75" customHeight="1">
      <c r="A41" s="21" t="s">
        <v>141</v>
      </c>
      <c r="B41" s="19" t="s">
        <v>96</v>
      </c>
      <c r="C41" s="19" t="s">
        <v>138</v>
      </c>
      <c r="D41" s="20">
        <f>+E39+1</f>
        <v>102</v>
      </c>
      <c r="E41" s="20">
        <v>102</v>
      </c>
      <c r="F41" s="20">
        <v>2</v>
      </c>
      <c r="G41" s="20" t="s">
        <v>102</v>
      </c>
      <c r="H41" s="20" t="s">
        <v>102</v>
      </c>
      <c r="I41" s="24" t="s">
        <v>103</v>
      </c>
    </row>
    <row r="42" spans="1:9" ht="27.75" customHeight="1">
      <c r="A42" s="21" t="s">
        <v>142</v>
      </c>
      <c r="B42" s="19" t="s">
        <v>96</v>
      </c>
      <c r="C42" s="19" t="s">
        <v>138</v>
      </c>
      <c r="D42" s="20">
        <f>+E41+1</f>
        <v>103</v>
      </c>
      <c r="E42" s="20">
        <v>103</v>
      </c>
      <c r="F42" s="20">
        <v>2</v>
      </c>
      <c r="G42" s="20" t="s">
        <v>102</v>
      </c>
      <c r="H42" s="20" t="s">
        <v>102</v>
      </c>
      <c r="I42" s="24" t="s">
        <v>103</v>
      </c>
    </row>
    <row r="43" spans="1:9" ht="27.75" customHeight="1">
      <c r="A43" s="21" t="s">
        <v>143</v>
      </c>
      <c r="B43" s="19" t="s">
        <v>96</v>
      </c>
      <c r="C43" s="19" t="s">
        <v>138</v>
      </c>
      <c r="D43" s="20">
        <f>+E42+1</f>
        <v>104</v>
      </c>
      <c r="E43" s="20">
        <v>110</v>
      </c>
      <c r="F43" s="20">
        <v>2</v>
      </c>
      <c r="G43" s="20" t="s">
        <v>102</v>
      </c>
      <c r="H43" s="20" t="s">
        <v>102</v>
      </c>
      <c r="I43" s="24" t="s">
        <v>103</v>
      </c>
    </row>
    <row r="44" spans="1:9" ht="27.75" customHeight="1">
      <c r="A44" s="21" t="s">
        <v>144</v>
      </c>
      <c r="B44" s="19" t="s">
        <v>96</v>
      </c>
      <c r="C44" s="19" t="s">
        <v>138</v>
      </c>
      <c r="D44" s="20">
        <f>+E43+1</f>
        <v>111</v>
      </c>
      <c r="E44" s="20">
        <f>+D44+1</f>
        <v>112</v>
      </c>
      <c r="F44" s="20">
        <v>2</v>
      </c>
      <c r="G44" s="20" t="s">
        <v>102</v>
      </c>
      <c r="H44" s="20" t="s">
        <v>102</v>
      </c>
      <c r="I44" s="24" t="s">
        <v>103</v>
      </c>
    </row>
    <row r="45" spans="1:9" ht="27.75" customHeight="1">
      <c r="A45" s="18" t="s">
        <v>145</v>
      </c>
      <c r="B45" s="19" t="s">
        <v>96</v>
      </c>
      <c r="C45" s="19" t="s">
        <v>138</v>
      </c>
      <c r="D45" s="20"/>
      <c r="E45" s="20"/>
      <c r="F45" s="20">
        <v>1</v>
      </c>
      <c r="G45" s="20" t="s">
        <v>102</v>
      </c>
      <c r="H45" s="20" t="s">
        <v>102</v>
      </c>
      <c r="I45" s="24" t="s">
        <v>103</v>
      </c>
    </row>
    <row r="46" spans="1:9" ht="27.75" customHeight="1">
      <c r="A46" s="21" t="s">
        <v>146</v>
      </c>
      <c r="B46" s="19" t="s">
        <v>96</v>
      </c>
      <c r="C46" s="19" t="s">
        <v>138</v>
      </c>
      <c r="D46" s="20">
        <f>+E44+1</f>
        <v>113</v>
      </c>
      <c r="E46" s="20">
        <v>116</v>
      </c>
      <c r="F46" s="20">
        <v>2</v>
      </c>
      <c r="G46" s="20" t="s">
        <v>102</v>
      </c>
      <c r="H46" s="20" t="s">
        <v>102</v>
      </c>
      <c r="I46" s="24" t="s">
        <v>103</v>
      </c>
    </row>
    <row r="47" spans="1:9" ht="27.75" customHeight="1">
      <c r="A47" s="21" t="s">
        <v>147</v>
      </c>
      <c r="B47" s="19" t="s">
        <v>96</v>
      </c>
      <c r="C47" s="19" t="s">
        <v>138</v>
      </c>
      <c r="D47" s="20"/>
      <c r="E47" s="20"/>
      <c r="F47" s="20">
        <v>2</v>
      </c>
      <c r="G47" s="20" t="s">
        <v>102</v>
      </c>
      <c r="H47" s="20" t="s">
        <v>102</v>
      </c>
      <c r="I47" s="24" t="s">
        <v>103</v>
      </c>
    </row>
    <row r="48" spans="1:9" ht="27.75" customHeight="1">
      <c r="A48" s="21" t="s">
        <v>148</v>
      </c>
      <c r="B48" s="19" t="s">
        <v>96</v>
      </c>
      <c r="C48" s="19" t="s">
        <v>138</v>
      </c>
      <c r="D48" s="20">
        <f>+E46+1</f>
        <v>117</v>
      </c>
      <c r="E48" s="20">
        <v>122</v>
      </c>
      <c r="F48" s="20">
        <v>3</v>
      </c>
      <c r="G48" s="20" t="s">
        <v>102</v>
      </c>
      <c r="H48" s="20" t="s">
        <v>102</v>
      </c>
      <c r="I48" s="24" t="s">
        <v>103</v>
      </c>
    </row>
    <row r="49" spans="1:9" ht="27.75" customHeight="1">
      <c r="A49" s="21" t="s">
        <v>149</v>
      </c>
      <c r="B49" s="19" t="s">
        <v>96</v>
      </c>
      <c r="C49" s="19" t="s">
        <v>138</v>
      </c>
      <c r="D49" s="20">
        <f>+E48+1</f>
        <v>123</v>
      </c>
      <c r="E49" s="20">
        <v>123</v>
      </c>
      <c r="F49" s="20">
        <v>3</v>
      </c>
      <c r="G49" s="20" t="s">
        <v>102</v>
      </c>
      <c r="H49" s="20" t="s">
        <v>102</v>
      </c>
      <c r="I49" s="24" t="s">
        <v>103</v>
      </c>
    </row>
    <row r="50" spans="1:9" ht="27.75" customHeight="1">
      <c r="A50" s="18" t="s">
        <v>150</v>
      </c>
      <c r="B50" s="19" t="s">
        <v>96</v>
      </c>
      <c r="C50" s="19" t="s">
        <v>138</v>
      </c>
      <c r="D50" s="20"/>
      <c r="E50" s="20"/>
      <c r="F50" s="20">
        <v>1</v>
      </c>
      <c r="G50" s="20" t="s">
        <v>102</v>
      </c>
      <c r="H50" s="20" t="s">
        <v>102</v>
      </c>
      <c r="I50" s="24" t="s">
        <v>103</v>
      </c>
    </row>
    <row r="51" spans="1:9" ht="27.75" customHeight="1">
      <c r="A51" s="21" t="s">
        <v>151</v>
      </c>
      <c r="B51" s="19" t="s">
        <v>96</v>
      </c>
      <c r="C51" s="19" t="s">
        <v>138</v>
      </c>
      <c r="D51" s="20">
        <f>+E49+1</f>
        <v>124</v>
      </c>
      <c r="E51" s="20">
        <v>126</v>
      </c>
      <c r="F51" s="20">
        <v>2</v>
      </c>
      <c r="G51" s="20" t="s">
        <v>102</v>
      </c>
      <c r="H51" s="20" t="s">
        <v>102</v>
      </c>
      <c r="I51" s="24" t="s">
        <v>103</v>
      </c>
    </row>
    <row r="52" spans="1:9" ht="27.75" customHeight="1">
      <c r="A52" s="21" t="s">
        <v>152</v>
      </c>
      <c r="B52" s="19" t="s">
        <v>96</v>
      </c>
      <c r="C52" s="19" t="s">
        <v>138</v>
      </c>
      <c r="D52" s="20">
        <f>+E51+1</f>
        <v>127</v>
      </c>
      <c r="E52" s="20">
        <f>+D52+1</f>
        <v>128</v>
      </c>
      <c r="F52" s="20">
        <v>2</v>
      </c>
      <c r="G52" s="20" t="s">
        <v>102</v>
      </c>
      <c r="H52" s="20" t="s">
        <v>102</v>
      </c>
      <c r="I52" s="24" t="s">
        <v>103</v>
      </c>
    </row>
    <row r="53" spans="1:9" ht="27.75" customHeight="1">
      <c r="A53" s="18" t="s">
        <v>153</v>
      </c>
      <c r="B53" s="19" t="s">
        <v>96</v>
      </c>
      <c r="C53" s="19" t="s">
        <v>138</v>
      </c>
      <c r="D53" s="20"/>
      <c r="E53" s="20"/>
      <c r="F53" s="20">
        <v>1</v>
      </c>
      <c r="G53" s="20" t="s">
        <v>102</v>
      </c>
      <c r="H53" s="20" t="s">
        <v>102</v>
      </c>
      <c r="I53" s="24" t="s">
        <v>103</v>
      </c>
    </row>
    <row r="54" spans="1:9" ht="27.75" customHeight="1">
      <c r="A54" s="21" t="s">
        <v>154</v>
      </c>
      <c r="B54" s="19" t="s">
        <v>96</v>
      </c>
      <c r="C54" s="19" t="s">
        <v>138</v>
      </c>
      <c r="D54" s="20">
        <f>+E52+1</f>
        <v>129</v>
      </c>
      <c r="E54" s="20">
        <v>129</v>
      </c>
      <c r="F54" s="20">
        <v>2</v>
      </c>
      <c r="G54" s="20" t="s">
        <v>102</v>
      </c>
      <c r="H54" s="20" t="s">
        <v>102</v>
      </c>
      <c r="I54" s="24" t="s">
        <v>103</v>
      </c>
    </row>
    <row r="55" spans="1:9" ht="27.75" customHeight="1">
      <c r="A55" s="21" t="s">
        <v>155</v>
      </c>
      <c r="B55" s="19" t="s">
        <v>96</v>
      </c>
      <c r="C55" s="19" t="s">
        <v>138</v>
      </c>
      <c r="D55" s="20">
        <f>+E54+1</f>
        <v>130</v>
      </c>
      <c r="E55" s="20">
        <v>135</v>
      </c>
      <c r="F55" s="20">
        <v>2</v>
      </c>
      <c r="G55" s="20" t="s">
        <v>102</v>
      </c>
      <c r="H55" s="20" t="s">
        <v>102</v>
      </c>
      <c r="I55" s="24" t="s">
        <v>103</v>
      </c>
    </row>
    <row r="56" spans="1:9" ht="27.75" customHeight="1">
      <c r="A56" s="21" t="s">
        <v>156</v>
      </c>
      <c r="B56" s="19" t="s">
        <v>96</v>
      </c>
      <c r="C56" s="19" t="s">
        <v>138</v>
      </c>
      <c r="D56" s="20">
        <f>+E55+1</f>
        <v>136</v>
      </c>
      <c r="E56" s="20">
        <v>142</v>
      </c>
      <c r="F56" s="20">
        <v>2</v>
      </c>
      <c r="G56" s="20" t="s">
        <v>102</v>
      </c>
      <c r="H56" s="20" t="s">
        <v>102</v>
      </c>
      <c r="I56" s="24" t="s">
        <v>103</v>
      </c>
    </row>
    <row r="57" spans="1:9" ht="27.75" customHeight="1">
      <c r="A57" s="18" t="s">
        <v>157</v>
      </c>
      <c r="B57" s="19" t="s">
        <v>96</v>
      </c>
      <c r="C57" s="19" t="s">
        <v>138</v>
      </c>
      <c r="D57" s="20">
        <f>+E56+1</f>
        <v>143</v>
      </c>
      <c r="E57" s="20">
        <f>+D57+1</f>
        <v>144</v>
      </c>
      <c r="F57" s="20">
        <v>1</v>
      </c>
      <c r="G57" s="20" t="s">
        <v>102</v>
      </c>
      <c r="H57" s="20" t="s">
        <v>102</v>
      </c>
      <c r="I57" s="24" t="s">
        <v>103</v>
      </c>
    </row>
    <row r="58" spans="1:9" ht="27.75" customHeight="1">
      <c r="A58" s="18" t="s">
        <v>158</v>
      </c>
      <c r="B58" s="19" t="s">
        <v>96</v>
      </c>
      <c r="C58" s="19" t="s">
        <v>138</v>
      </c>
      <c r="D58" s="20"/>
      <c r="E58" s="20"/>
      <c r="F58" s="20">
        <v>1</v>
      </c>
      <c r="G58" s="20" t="s">
        <v>102</v>
      </c>
      <c r="H58" s="20" t="s">
        <v>102</v>
      </c>
      <c r="I58" s="24" t="s">
        <v>103</v>
      </c>
    </row>
    <row r="59" spans="1:9" ht="27.75" customHeight="1">
      <c r="A59" s="21" t="s">
        <v>159</v>
      </c>
      <c r="B59" s="19" t="s">
        <v>96</v>
      </c>
      <c r="C59" s="19" t="s">
        <v>138</v>
      </c>
      <c r="D59" s="20">
        <f>+E57+1</f>
        <v>145</v>
      </c>
      <c r="E59" s="20">
        <v>145</v>
      </c>
      <c r="F59" s="20">
        <v>2</v>
      </c>
      <c r="G59" s="20" t="s">
        <v>102</v>
      </c>
      <c r="H59" s="20" t="s">
        <v>102</v>
      </c>
      <c r="I59" s="24" t="s">
        <v>103</v>
      </c>
    </row>
    <row r="60" spans="1:9" ht="27.75" customHeight="1">
      <c r="A60" s="21" t="s">
        <v>160</v>
      </c>
      <c r="B60" s="19" t="s">
        <v>96</v>
      </c>
      <c r="C60" s="19" t="s">
        <v>138</v>
      </c>
      <c r="D60" s="20">
        <f>+E59+1</f>
        <v>146</v>
      </c>
      <c r="E60" s="20">
        <f>+D60+1</f>
        <v>147</v>
      </c>
      <c r="F60" s="20">
        <v>2</v>
      </c>
      <c r="G60" s="20" t="s">
        <v>102</v>
      </c>
      <c r="H60" s="20" t="s">
        <v>102</v>
      </c>
      <c r="I60" s="24" t="s">
        <v>103</v>
      </c>
    </row>
    <row r="61" spans="1:9" ht="27.75" customHeight="1">
      <c r="A61" s="21" t="s">
        <v>161</v>
      </c>
      <c r="B61" s="19" t="s">
        <v>96</v>
      </c>
      <c r="C61" s="19" t="s">
        <v>138</v>
      </c>
      <c r="D61" s="20">
        <f>+E60+1</f>
        <v>148</v>
      </c>
      <c r="E61" s="20">
        <v>150</v>
      </c>
      <c r="F61" s="20">
        <v>2</v>
      </c>
      <c r="G61" s="20" t="s">
        <v>102</v>
      </c>
      <c r="H61" s="20" t="s">
        <v>102</v>
      </c>
      <c r="I61" s="24" t="s">
        <v>103</v>
      </c>
    </row>
    <row r="62" spans="1:9" ht="27.75" customHeight="1">
      <c r="A62" s="21" t="s">
        <v>162</v>
      </c>
      <c r="B62" s="19" t="s">
        <v>96</v>
      </c>
      <c r="C62" s="19" t="s">
        <v>138</v>
      </c>
      <c r="D62" s="20">
        <f>+E61+1</f>
        <v>151</v>
      </c>
      <c r="E62" s="20">
        <v>153</v>
      </c>
      <c r="F62" s="20">
        <v>2</v>
      </c>
      <c r="G62" s="20" t="s">
        <v>102</v>
      </c>
      <c r="H62" s="20" t="s">
        <v>102</v>
      </c>
      <c r="I62" s="24" t="s">
        <v>103</v>
      </c>
    </row>
    <row r="63" spans="1:9" ht="27.75" customHeight="1">
      <c r="A63" s="21" t="s">
        <v>163</v>
      </c>
      <c r="B63" s="19" t="s">
        <v>96</v>
      </c>
      <c r="C63" s="19" t="s">
        <v>138</v>
      </c>
      <c r="D63" s="20">
        <f>+E62+1</f>
        <v>154</v>
      </c>
      <c r="E63" s="20">
        <f>+D63+1</f>
        <v>155</v>
      </c>
      <c r="F63" s="20">
        <v>2</v>
      </c>
      <c r="G63" s="20" t="s">
        <v>102</v>
      </c>
      <c r="H63" s="20" t="s">
        <v>102</v>
      </c>
      <c r="I63" s="24" t="s">
        <v>103</v>
      </c>
    </row>
    <row r="64" spans="1:9" ht="27.75" customHeight="1">
      <c r="A64" s="21" t="s">
        <v>164</v>
      </c>
      <c r="B64" s="19" t="s">
        <v>96</v>
      </c>
      <c r="C64" s="19" t="s">
        <v>138</v>
      </c>
      <c r="D64" s="20"/>
      <c r="E64" s="20"/>
      <c r="F64" s="20">
        <v>2</v>
      </c>
      <c r="G64" s="20" t="s">
        <v>102</v>
      </c>
      <c r="H64" s="20" t="s">
        <v>102</v>
      </c>
      <c r="I64" s="24" t="s">
        <v>103</v>
      </c>
    </row>
    <row r="65" spans="1:9" ht="27.75" customHeight="1">
      <c r="A65" s="21" t="s">
        <v>165</v>
      </c>
      <c r="B65" s="19" t="s">
        <v>96</v>
      </c>
      <c r="C65" s="19" t="s">
        <v>138</v>
      </c>
      <c r="D65" s="20">
        <f>+E63+1</f>
        <v>156</v>
      </c>
      <c r="E65" s="20">
        <v>156</v>
      </c>
      <c r="F65" s="20">
        <v>3</v>
      </c>
      <c r="G65" s="20" t="s">
        <v>102</v>
      </c>
      <c r="H65" s="20" t="s">
        <v>102</v>
      </c>
      <c r="I65" s="24" t="s">
        <v>103</v>
      </c>
    </row>
    <row r="66" spans="1:9" ht="27.75" customHeight="1">
      <c r="A66" s="21" t="s">
        <v>166</v>
      </c>
      <c r="B66" s="19" t="s">
        <v>96</v>
      </c>
      <c r="C66" s="19" t="s">
        <v>138</v>
      </c>
      <c r="D66" s="20">
        <f>+E65+1</f>
        <v>157</v>
      </c>
      <c r="E66" s="20">
        <f>+D66+1</f>
        <v>158</v>
      </c>
      <c r="F66" s="20">
        <v>3</v>
      </c>
      <c r="G66" s="20" t="s">
        <v>102</v>
      </c>
      <c r="H66" s="20" t="s">
        <v>102</v>
      </c>
      <c r="I66" s="24" t="s">
        <v>103</v>
      </c>
    </row>
    <row r="67" spans="1:9" ht="27.75" customHeight="1">
      <c r="A67" s="21" t="s">
        <v>167</v>
      </c>
      <c r="B67" s="19" t="s">
        <v>96</v>
      </c>
      <c r="C67" s="19" t="s">
        <v>138</v>
      </c>
      <c r="D67" s="20">
        <f>+E66+1</f>
        <v>159</v>
      </c>
      <c r="E67" s="20">
        <v>159</v>
      </c>
      <c r="F67" s="20">
        <v>3</v>
      </c>
      <c r="G67" s="20" t="s">
        <v>102</v>
      </c>
      <c r="H67" s="20" t="s">
        <v>102</v>
      </c>
      <c r="I67" s="24" t="s">
        <v>103</v>
      </c>
    </row>
    <row r="68" spans="1:9" ht="27.75" customHeight="1">
      <c r="A68" s="21" t="s">
        <v>168</v>
      </c>
      <c r="B68" s="19" t="s">
        <v>96</v>
      </c>
      <c r="C68" s="19" t="s">
        <v>138</v>
      </c>
      <c r="D68" s="20"/>
      <c r="E68" s="20"/>
      <c r="F68" s="20">
        <v>2</v>
      </c>
      <c r="G68" s="20" t="s">
        <v>102</v>
      </c>
      <c r="H68" s="20" t="s">
        <v>102</v>
      </c>
      <c r="I68" s="24" t="s">
        <v>103</v>
      </c>
    </row>
    <row r="69" spans="1:9" ht="27.75" customHeight="1">
      <c r="A69" s="21" t="s">
        <v>169</v>
      </c>
      <c r="B69" s="19" t="s">
        <v>96</v>
      </c>
      <c r="C69" s="19" t="s">
        <v>138</v>
      </c>
      <c r="D69" s="20">
        <f>+E67+1</f>
        <v>160</v>
      </c>
      <c r="E69" s="20">
        <v>160</v>
      </c>
      <c r="F69" s="20">
        <v>3</v>
      </c>
      <c r="G69" s="20" t="s">
        <v>102</v>
      </c>
      <c r="H69" s="20" t="s">
        <v>102</v>
      </c>
      <c r="I69" s="24" t="s">
        <v>103</v>
      </c>
    </row>
    <row r="70" spans="1:9" ht="27.75" customHeight="1">
      <c r="A70" s="21" t="s">
        <v>170</v>
      </c>
      <c r="B70" s="19" t="s">
        <v>96</v>
      </c>
      <c r="C70" s="19" t="s">
        <v>138</v>
      </c>
      <c r="D70" s="20">
        <f>+E69+1</f>
        <v>161</v>
      </c>
      <c r="E70" s="20">
        <v>165</v>
      </c>
      <c r="F70" s="20">
        <v>3</v>
      </c>
      <c r="G70" s="20" t="s">
        <v>102</v>
      </c>
      <c r="H70" s="20" t="s">
        <v>102</v>
      </c>
      <c r="I70" s="24" t="s">
        <v>103</v>
      </c>
    </row>
    <row r="71" spans="1:9" ht="27.75" customHeight="1">
      <c r="A71" s="21" t="s">
        <v>171</v>
      </c>
      <c r="B71" s="19" t="s">
        <v>96</v>
      </c>
      <c r="C71" s="19" t="s">
        <v>138</v>
      </c>
      <c r="D71" s="20"/>
      <c r="E71" s="20"/>
      <c r="F71" s="20">
        <v>2</v>
      </c>
      <c r="G71" s="20" t="s">
        <v>102</v>
      </c>
      <c r="H71" s="20" t="s">
        <v>102</v>
      </c>
      <c r="I71" s="24" t="s">
        <v>103</v>
      </c>
    </row>
    <row r="72" spans="1:9" ht="27.75" customHeight="1">
      <c r="A72" s="21" t="s">
        <v>172</v>
      </c>
      <c r="B72" s="19" t="s">
        <v>96</v>
      </c>
      <c r="C72" s="19" t="s">
        <v>138</v>
      </c>
      <c r="D72" s="20">
        <f>+E70+1</f>
        <v>166</v>
      </c>
      <c r="E72" s="20">
        <f>+D72+1</f>
        <v>167</v>
      </c>
      <c r="F72" s="20">
        <v>3</v>
      </c>
      <c r="G72" s="20" t="s">
        <v>102</v>
      </c>
      <c r="H72" s="20" t="s">
        <v>102</v>
      </c>
      <c r="I72" s="24" t="s">
        <v>103</v>
      </c>
    </row>
    <row r="73" spans="1:9" ht="27.75" customHeight="1">
      <c r="A73" s="21" t="s">
        <v>173</v>
      </c>
      <c r="B73" s="19" t="s">
        <v>96</v>
      </c>
      <c r="C73" s="19" t="s">
        <v>138</v>
      </c>
      <c r="D73" s="20">
        <f>+E72+1</f>
        <v>168</v>
      </c>
      <c r="E73" s="20">
        <v>172</v>
      </c>
      <c r="F73" s="20">
        <v>3</v>
      </c>
      <c r="G73" s="20" t="s">
        <v>102</v>
      </c>
      <c r="H73" s="20" t="s">
        <v>102</v>
      </c>
      <c r="I73" s="24" t="s">
        <v>103</v>
      </c>
    </row>
    <row r="74" spans="1:9" ht="27.75" customHeight="1">
      <c r="A74" s="21" t="s">
        <v>174</v>
      </c>
      <c r="B74" s="19" t="s">
        <v>96</v>
      </c>
      <c r="C74" s="19" t="s">
        <v>138</v>
      </c>
      <c r="D74" s="20">
        <f>+E73+1</f>
        <v>173</v>
      </c>
      <c r="E74" s="20">
        <f>+D74</f>
        <v>173</v>
      </c>
      <c r="F74" s="20">
        <v>2</v>
      </c>
      <c r="G74" s="20" t="s">
        <v>102</v>
      </c>
      <c r="H74" s="20" t="s">
        <v>102</v>
      </c>
      <c r="I74" s="24" t="s">
        <v>103</v>
      </c>
    </row>
    <row r="75" spans="1:9" ht="27.75" customHeight="1">
      <c r="A75" s="21" t="s">
        <v>175</v>
      </c>
      <c r="B75" s="19" t="s">
        <v>96</v>
      </c>
      <c r="C75" s="19" t="s">
        <v>138</v>
      </c>
      <c r="D75" s="20">
        <f>+E74+1</f>
        <v>174</v>
      </c>
      <c r="E75" s="20">
        <f>+D75+1</f>
        <v>175</v>
      </c>
      <c r="F75" s="20">
        <v>2</v>
      </c>
      <c r="G75" s="20" t="s">
        <v>102</v>
      </c>
      <c r="H75" s="20" t="s">
        <v>102</v>
      </c>
      <c r="I75" s="24" t="s">
        <v>103</v>
      </c>
    </row>
    <row r="76" spans="1:9" ht="27.75" customHeight="1">
      <c r="A76" s="18" t="s">
        <v>176</v>
      </c>
      <c r="B76" s="19" t="s">
        <v>96</v>
      </c>
      <c r="C76" s="19" t="s">
        <v>138</v>
      </c>
      <c r="D76" s="20"/>
      <c r="E76" s="20"/>
      <c r="F76" s="20">
        <v>1</v>
      </c>
      <c r="G76" s="20" t="s">
        <v>177</v>
      </c>
      <c r="H76" s="20" t="s">
        <v>177</v>
      </c>
      <c r="I76" s="26" t="s">
        <v>118</v>
      </c>
    </row>
    <row r="77" spans="1:9" ht="27.75" customHeight="1">
      <c r="A77" s="21" t="s">
        <v>178</v>
      </c>
      <c r="B77" s="19" t="s">
        <v>96</v>
      </c>
      <c r="C77" s="19" t="s">
        <v>138</v>
      </c>
      <c r="D77" s="20">
        <f>+E75+1</f>
        <v>176</v>
      </c>
      <c r="E77" s="20">
        <v>178</v>
      </c>
      <c r="F77" s="20">
        <v>2</v>
      </c>
      <c r="G77" s="20" t="s">
        <v>177</v>
      </c>
      <c r="H77" s="20" t="s">
        <v>177</v>
      </c>
      <c r="I77" s="26" t="s">
        <v>118</v>
      </c>
    </row>
    <row r="78" spans="1:9" ht="27.75" customHeight="1">
      <c r="A78" s="21" t="s">
        <v>179</v>
      </c>
      <c r="B78" s="19" t="s">
        <v>96</v>
      </c>
      <c r="C78" s="19" t="s">
        <v>138</v>
      </c>
      <c r="D78" s="20">
        <f>+E77+1</f>
        <v>179</v>
      </c>
      <c r="E78" s="20">
        <v>183</v>
      </c>
      <c r="F78" s="20">
        <v>2</v>
      </c>
      <c r="G78" s="20" t="s">
        <v>177</v>
      </c>
      <c r="H78" s="20" t="s">
        <v>177</v>
      </c>
      <c r="I78" s="26" t="s">
        <v>118</v>
      </c>
    </row>
    <row r="79" spans="1:9" ht="27.75" customHeight="1">
      <c r="A79" s="21" t="s">
        <v>180</v>
      </c>
      <c r="B79" s="19" t="s">
        <v>96</v>
      </c>
      <c r="C79" s="19" t="s">
        <v>138</v>
      </c>
      <c r="D79" s="20">
        <f>+E78+1</f>
        <v>184</v>
      </c>
      <c r="E79" s="20">
        <f>+D79</f>
        <v>184</v>
      </c>
      <c r="F79" s="20">
        <v>2</v>
      </c>
      <c r="G79" s="20" t="s">
        <v>177</v>
      </c>
      <c r="H79" s="20" t="s">
        <v>177</v>
      </c>
      <c r="I79" s="26" t="s">
        <v>118</v>
      </c>
    </row>
    <row r="80" spans="1:9" ht="27.75" customHeight="1">
      <c r="A80" s="21" t="s">
        <v>181</v>
      </c>
      <c r="B80" s="19" t="s">
        <v>96</v>
      </c>
      <c r="C80" s="19" t="s">
        <v>138</v>
      </c>
      <c r="D80" s="20"/>
      <c r="E80" s="20"/>
      <c r="F80" s="20">
        <v>2</v>
      </c>
      <c r="G80" s="20" t="s">
        <v>177</v>
      </c>
      <c r="H80" s="20" t="s">
        <v>177</v>
      </c>
      <c r="I80" s="26" t="s">
        <v>118</v>
      </c>
    </row>
    <row r="81" spans="1:9" ht="27.75" customHeight="1">
      <c r="A81" s="21" t="s">
        <v>182</v>
      </c>
      <c r="B81" s="19" t="s">
        <v>96</v>
      </c>
      <c r="C81" s="19" t="s">
        <v>138</v>
      </c>
      <c r="D81" s="20">
        <f>+E79+1</f>
        <v>185</v>
      </c>
      <c r="E81" s="20">
        <v>185</v>
      </c>
      <c r="F81" s="20">
        <v>3</v>
      </c>
      <c r="G81" s="20" t="s">
        <v>177</v>
      </c>
      <c r="H81" s="20" t="s">
        <v>177</v>
      </c>
      <c r="I81" s="26" t="s">
        <v>118</v>
      </c>
    </row>
    <row r="82" spans="1:9" ht="27.75" customHeight="1">
      <c r="A82" s="21" t="s">
        <v>183</v>
      </c>
      <c r="B82" s="19" t="s">
        <v>96</v>
      </c>
      <c r="C82" s="19" t="s">
        <v>138</v>
      </c>
      <c r="D82" s="20">
        <f t="shared" ref="D82:D89" si="1">+E81+1</f>
        <v>186</v>
      </c>
      <c r="E82" s="20">
        <v>188</v>
      </c>
      <c r="F82" s="20">
        <v>3</v>
      </c>
      <c r="G82" s="20" t="s">
        <v>177</v>
      </c>
      <c r="H82" s="20" t="s">
        <v>177</v>
      </c>
      <c r="I82" s="26" t="s">
        <v>118</v>
      </c>
    </row>
    <row r="83" spans="1:9" ht="27.75" customHeight="1">
      <c r="A83" s="21" t="s">
        <v>184</v>
      </c>
      <c r="B83" s="19" t="s">
        <v>96</v>
      </c>
      <c r="C83" s="19" t="s">
        <v>138</v>
      </c>
      <c r="D83" s="20">
        <f t="shared" si="1"/>
        <v>189</v>
      </c>
      <c r="E83" s="20">
        <f>+D83+1</f>
        <v>190</v>
      </c>
      <c r="F83" s="20">
        <v>3</v>
      </c>
      <c r="G83" s="20" t="s">
        <v>177</v>
      </c>
      <c r="H83" s="20" t="s">
        <v>177</v>
      </c>
      <c r="I83" s="26" t="s">
        <v>118</v>
      </c>
    </row>
    <row r="84" spans="1:9" ht="27.75" customHeight="1">
      <c r="A84" s="21" t="s">
        <v>185</v>
      </c>
      <c r="B84" s="19" t="s">
        <v>96</v>
      </c>
      <c r="C84" s="19" t="s">
        <v>138</v>
      </c>
      <c r="D84" s="20">
        <f t="shared" si="1"/>
        <v>191</v>
      </c>
      <c r="E84" s="20">
        <v>191</v>
      </c>
      <c r="F84" s="20">
        <v>3</v>
      </c>
      <c r="G84" s="20" t="s">
        <v>177</v>
      </c>
      <c r="H84" s="20" t="s">
        <v>177</v>
      </c>
      <c r="I84" s="26" t="s">
        <v>118</v>
      </c>
    </row>
    <row r="85" spans="1:9" ht="27.75" customHeight="1">
      <c r="A85" s="21" t="s">
        <v>186</v>
      </c>
      <c r="B85" s="19" t="s">
        <v>96</v>
      </c>
      <c r="C85" s="19" t="s">
        <v>138</v>
      </c>
      <c r="D85" s="20">
        <f t="shared" si="1"/>
        <v>192</v>
      </c>
      <c r="E85" s="20">
        <v>192</v>
      </c>
      <c r="F85" s="20">
        <v>3</v>
      </c>
      <c r="G85" s="20" t="s">
        <v>177</v>
      </c>
      <c r="H85" s="20" t="s">
        <v>177</v>
      </c>
      <c r="I85" s="26" t="s">
        <v>118</v>
      </c>
    </row>
    <row r="86" spans="1:9" ht="27.75" customHeight="1">
      <c r="A86" s="21" t="s">
        <v>187</v>
      </c>
      <c r="B86" s="19" t="s">
        <v>96</v>
      </c>
      <c r="C86" s="19" t="s">
        <v>138</v>
      </c>
      <c r="D86" s="20">
        <f t="shared" si="1"/>
        <v>193</v>
      </c>
      <c r="E86" s="20">
        <v>193</v>
      </c>
      <c r="F86" s="20">
        <v>3</v>
      </c>
      <c r="G86" s="20" t="s">
        <v>177</v>
      </c>
      <c r="H86" s="20" t="s">
        <v>177</v>
      </c>
      <c r="I86" s="26" t="s">
        <v>118</v>
      </c>
    </row>
    <row r="87" spans="1:9" ht="27.75" customHeight="1">
      <c r="A87" s="21" t="s">
        <v>188</v>
      </c>
      <c r="B87" s="19" t="s">
        <v>96</v>
      </c>
      <c r="C87" s="19" t="s">
        <v>138</v>
      </c>
      <c r="D87" s="20">
        <f t="shared" si="1"/>
        <v>194</v>
      </c>
      <c r="E87" s="20">
        <f>+D87+1</f>
        <v>195</v>
      </c>
      <c r="F87" s="20">
        <v>3</v>
      </c>
      <c r="G87" s="20" t="s">
        <v>177</v>
      </c>
      <c r="H87" s="20" t="s">
        <v>177</v>
      </c>
      <c r="I87" s="26" t="s">
        <v>118</v>
      </c>
    </row>
    <row r="88" spans="1:9" ht="27.75" customHeight="1">
      <c r="A88" s="21" t="s">
        <v>189</v>
      </c>
      <c r="B88" s="19" t="s">
        <v>96</v>
      </c>
      <c r="C88" s="19" t="s">
        <v>138</v>
      </c>
      <c r="D88" s="20">
        <f t="shared" si="1"/>
        <v>196</v>
      </c>
      <c r="E88" s="20">
        <f>+D88</f>
        <v>196</v>
      </c>
      <c r="F88" s="20">
        <v>3</v>
      </c>
      <c r="G88" s="20" t="s">
        <v>177</v>
      </c>
      <c r="H88" s="20" t="s">
        <v>177</v>
      </c>
      <c r="I88" s="26" t="s">
        <v>118</v>
      </c>
    </row>
    <row r="89" spans="1:9" ht="27.75" customHeight="1">
      <c r="A89" s="21" t="s">
        <v>190</v>
      </c>
      <c r="B89" s="19" t="s">
        <v>96</v>
      </c>
      <c r="C89" s="19" t="s">
        <v>138</v>
      </c>
      <c r="D89" s="20">
        <f t="shared" si="1"/>
        <v>197</v>
      </c>
      <c r="E89" s="20">
        <f>+D89</f>
        <v>197</v>
      </c>
      <c r="F89" s="20">
        <v>3</v>
      </c>
      <c r="G89" s="20" t="s">
        <v>177</v>
      </c>
      <c r="H89" s="20" t="s">
        <v>177</v>
      </c>
      <c r="I89" s="26" t="s">
        <v>118</v>
      </c>
    </row>
    <row r="90" spans="1:9" ht="27.75" customHeight="1">
      <c r="A90" s="21" t="s">
        <v>191</v>
      </c>
      <c r="B90" s="19" t="s">
        <v>96</v>
      </c>
      <c r="C90" s="19" t="s">
        <v>138</v>
      </c>
      <c r="D90" s="20"/>
      <c r="E90" s="20"/>
      <c r="F90" s="20">
        <v>2</v>
      </c>
      <c r="G90" s="20" t="s">
        <v>177</v>
      </c>
      <c r="H90" s="20" t="s">
        <v>177</v>
      </c>
      <c r="I90" s="26" t="s">
        <v>118</v>
      </c>
    </row>
    <row r="91" spans="1:9" ht="27.75" customHeight="1">
      <c r="A91" s="21" t="s">
        <v>192</v>
      </c>
      <c r="B91" s="19" t="s">
        <v>96</v>
      </c>
      <c r="C91" s="19" t="s">
        <v>138</v>
      </c>
      <c r="D91" s="20">
        <f>+E89+1</f>
        <v>198</v>
      </c>
      <c r="E91" s="20">
        <f>+D91</f>
        <v>198</v>
      </c>
      <c r="F91" s="20">
        <v>3</v>
      </c>
      <c r="G91" s="20" t="s">
        <v>177</v>
      </c>
      <c r="H91" s="20" t="s">
        <v>177</v>
      </c>
      <c r="I91" s="26" t="s">
        <v>118</v>
      </c>
    </row>
    <row r="92" spans="1:9" ht="27.75" customHeight="1">
      <c r="A92" s="21" t="s">
        <v>193</v>
      </c>
      <c r="B92" s="19" t="s">
        <v>96</v>
      </c>
      <c r="C92" s="19" t="s">
        <v>138</v>
      </c>
      <c r="D92" s="20">
        <f>+E91+1</f>
        <v>199</v>
      </c>
      <c r="E92" s="20">
        <f>+D92+1</f>
        <v>200</v>
      </c>
      <c r="F92" s="20">
        <v>3</v>
      </c>
      <c r="G92" s="20" t="s">
        <v>177</v>
      </c>
      <c r="H92" s="20" t="s">
        <v>177</v>
      </c>
      <c r="I92" s="26" t="s">
        <v>118</v>
      </c>
    </row>
    <row r="93" spans="1:9" ht="27.75" customHeight="1">
      <c r="A93" s="23" t="s">
        <v>194</v>
      </c>
      <c r="B93" s="19" t="s">
        <v>96</v>
      </c>
      <c r="C93" s="19" t="s">
        <v>195</v>
      </c>
      <c r="D93" s="20"/>
      <c r="E93" s="20"/>
      <c r="F93" s="20">
        <v>1</v>
      </c>
      <c r="G93" s="20" t="s">
        <v>97</v>
      </c>
      <c r="H93" s="20" t="s">
        <v>97</v>
      </c>
      <c r="I93" s="20" t="s">
        <v>90</v>
      </c>
    </row>
    <row r="94" spans="1:9" ht="27.75" customHeight="1">
      <c r="A94" s="23" t="s">
        <v>196</v>
      </c>
      <c r="B94" s="19" t="s">
        <v>96</v>
      </c>
      <c r="C94" s="19" t="s">
        <v>195</v>
      </c>
      <c r="D94" s="20">
        <f>+E92+1</f>
        <v>201</v>
      </c>
      <c r="E94" s="20">
        <f>+D94+1</f>
        <v>202</v>
      </c>
      <c r="F94" s="20">
        <v>1</v>
      </c>
      <c r="G94" s="20" t="s">
        <v>97</v>
      </c>
      <c r="H94" s="20" t="s">
        <v>97</v>
      </c>
      <c r="I94" s="20" t="s">
        <v>90</v>
      </c>
    </row>
    <row r="95" spans="1:9" ht="27.75" customHeight="1">
      <c r="A95" s="18" t="s">
        <v>197</v>
      </c>
      <c r="B95" s="19" t="s">
        <v>96</v>
      </c>
      <c r="C95" s="19" t="s">
        <v>195</v>
      </c>
      <c r="D95" s="20"/>
      <c r="E95" s="20"/>
      <c r="F95" s="20">
        <v>1</v>
      </c>
      <c r="G95" s="20" t="s">
        <v>102</v>
      </c>
      <c r="H95" s="20" t="s">
        <v>102</v>
      </c>
      <c r="I95" s="24" t="s">
        <v>103</v>
      </c>
    </row>
    <row r="96" spans="1:9" ht="27.75" customHeight="1">
      <c r="A96" s="21" t="s">
        <v>198</v>
      </c>
      <c r="B96" s="19" t="s">
        <v>96</v>
      </c>
      <c r="C96" s="19" t="s">
        <v>195</v>
      </c>
      <c r="D96" s="20">
        <f>+E94+1</f>
        <v>203</v>
      </c>
      <c r="E96" s="20" t="s">
        <v>199</v>
      </c>
      <c r="F96" s="20">
        <v>2</v>
      </c>
      <c r="G96" s="20" t="s">
        <v>102</v>
      </c>
      <c r="H96" s="20" t="s">
        <v>102</v>
      </c>
      <c r="I96" s="24" t="s">
        <v>103</v>
      </c>
    </row>
    <row r="97" spans="1:9" ht="27.75" customHeight="1">
      <c r="A97" s="18" t="s">
        <v>200</v>
      </c>
      <c r="B97" s="19" t="s">
        <v>96</v>
      </c>
      <c r="C97" s="19" t="s">
        <v>195</v>
      </c>
      <c r="D97" s="20"/>
      <c r="E97" s="20"/>
      <c r="F97" s="20">
        <v>1</v>
      </c>
      <c r="G97" s="20" t="s">
        <v>102</v>
      </c>
      <c r="H97" s="20" t="s">
        <v>102</v>
      </c>
      <c r="I97" s="24" t="s">
        <v>103</v>
      </c>
    </row>
    <row r="98" spans="1:9" ht="27.75" customHeight="1">
      <c r="A98" s="21" t="s">
        <v>201</v>
      </c>
      <c r="B98" s="19" t="s">
        <v>96</v>
      </c>
      <c r="C98" s="19" t="s">
        <v>195</v>
      </c>
      <c r="D98" s="20">
        <v>205</v>
      </c>
      <c r="E98" s="20">
        <f t="shared" ref="E98:E104" si="2">+D98</f>
        <v>205</v>
      </c>
      <c r="F98" s="20">
        <v>2</v>
      </c>
      <c r="G98" s="20" t="s">
        <v>102</v>
      </c>
      <c r="H98" s="20" t="s">
        <v>102</v>
      </c>
      <c r="I98" s="24" t="s">
        <v>103</v>
      </c>
    </row>
    <row r="99" spans="1:9" ht="27.75" customHeight="1">
      <c r="A99" s="21" t="s">
        <v>202</v>
      </c>
      <c r="B99" s="19" t="s">
        <v>96</v>
      </c>
      <c r="C99" s="19" t="s">
        <v>195</v>
      </c>
      <c r="D99" s="20">
        <f t="shared" ref="D99:D104" si="3">+E98+1</f>
        <v>206</v>
      </c>
      <c r="E99" s="20">
        <f t="shared" si="2"/>
        <v>206</v>
      </c>
      <c r="F99" s="20">
        <v>2</v>
      </c>
      <c r="G99" s="20" t="s">
        <v>102</v>
      </c>
      <c r="H99" s="20" t="s">
        <v>102</v>
      </c>
      <c r="I99" s="24" t="s">
        <v>103</v>
      </c>
    </row>
    <row r="100" spans="1:9" ht="27.75" customHeight="1">
      <c r="A100" s="21" t="s">
        <v>203</v>
      </c>
      <c r="B100" s="19" t="s">
        <v>96</v>
      </c>
      <c r="C100" s="19" t="s">
        <v>195</v>
      </c>
      <c r="D100" s="20">
        <f t="shared" si="3"/>
        <v>207</v>
      </c>
      <c r="E100" s="20">
        <f t="shared" si="2"/>
        <v>207</v>
      </c>
      <c r="F100" s="20">
        <v>2</v>
      </c>
      <c r="G100" s="20" t="s">
        <v>102</v>
      </c>
      <c r="H100" s="20" t="s">
        <v>102</v>
      </c>
      <c r="I100" s="24" t="s">
        <v>103</v>
      </c>
    </row>
    <row r="101" spans="1:9" ht="27.75" customHeight="1">
      <c r="A101" s="21" t="s">
        <v>204</v>
      </c>
      <c r="B101" s="19" t="s">
        <v>96</v>
      </c>
      <c r="C101" s="19" t="s">
        <v>195</v>
      </c>
      <c r="D101" s="20">
        <f t="shared" si="3"/>
        <v>208</v>
      </c>
      <c r="E101" s="20">
        <f t="shared" si="2"/>
        <v>208</v>
      </c>
      <c r="F101" s="20">
        <v>2</v>
      </c>
      <c r="G101" s="20" t="s">
        <v>102</v>
      </c>
      <c r="H101" s="20" t="s">
        <v>102</v>
      </c>
      <c r="I101" s="24" t="s">
        <v>103</v>
      </c>
    </row>
    <row r="102" spans="1:9" ht="27.75" customHeight="1">
      <c r="A102" s="21" t="s">
        <v>205</v>
      </c>
      <c r="B102" s="19" t="s">
        <v>96</v>
      </c>
      <c r="C102" s="19" t="s">
        <v>195</v>
      </c>
      <c r="D102" s="20">
        <f t="shared" si="3"/>
        <v>209</v>
      </c>
      <c r="E102" s="20">
        <f t="shared" si="2"/>
        <v>209</v>
      </c>
      <c r="F102" s="20">
        <v>2</v>
      </c>
      <c r="G102" s="20" t="s">
        <v>102</v>
      </c>
      <c r="H102" s="20" t="s">
        <v>102</v>
      </c>
      <c r="I102" s="24" t="s">
        <v>103</v>
      </c>
    </row>
    <row r="103" spans="1:9" ht="27.75" customHeight="1">
      <c r="A103" s="21" t="s">
        <v>206</v>
      </c>
      <c r="B103" s="19" t="s">
        <v>96</v>
      </c>
      <c r="C103" s="19" t="s">
        <v>195</v>
      </c>
      <c r="D103" s="20">
        <f t="shared" si="3"/>
        <v>210</v>
      </c>
      <c r="E103" s="20">
        <f t="shared" si="2"/>
        <v>210</v>
      </c>
      <c r="F103" s="20">
        <v>2</v>
      </c>
      <c r="G103" s="20" t="s">
        <v>102</v>
      </c>
      <c r="H103" s="20" t="s">
        <v>102</v>
      </c>
      <c r="I103" s="24" t="s">
        <v>103</v>
      </c>
    </row>
    <row r="104" spans="1:9" ht="27.75" customHeight="1">
      <c r="A104" s="21" t="s">
        <v>207</v>
      </c>
      <c r="B104" s="19" t="s">
        <v>96</v>
      </c>
      <c r="C104" s="19" t="s">
        <v>195</v>
      </c>
      <c r="D104" s="20">
        <f t="shared" si="3"/>
        <v>211</v>
      </c>
      <c r="E104" s="20">
        <f t="shared" si="2"/>
        <v>211</v>
      </c>
      <c r="F104" s="20">
        <v>2</v>
      </c>
      <c r="G104" s="20" t="s">
        <v>102</v>
      </c>
      <c r="H104" s="20" t="s">
        <v>102</v>
      </c>
      <c r="I104" s="24" t="s">
        <v>103</v>
      </c>
    </row>
    <row r="105" spans="1:9" ht="27.75" customHeight="1">
      <c r="A105" s="18" t="s">
        <v>208</v>
      </c>
      <c r="B105" s="19" t="s">
        <v>96</v>
      </c>
      <c r="C105" s="19" t="s">
        <v>195</v>
      </c>
      <c r="D105" s="20"/>
      <c r="E105" s="20"/>
      <c r="F105" s="20">
        <v>1</v>
      </c>
      <c r="G105" s="20" t="s">
        <v>102</v>
      </c>
      <c r="H105" s="20" t="s">
        <v>102</v>
      </c>
      <c r="I105" s="24" t="s">
        <v>103</v>
      </c>
    </row>
    <row r="106" spans="1:9" ht="27.75" customHeight="1">
      <c r="A106" s="21" t="s">
        <v>209</v>
      </c>
      <c r="B106" s="19" t="s">
        <v>96</v>
      </c>
      <c r="C106" s="19" t="s">
        <v>195</v>
      </c>
      <c r="D106" s="20">
        <f>+E104+1</f>
        <v>212</v>
      </c>
      <c r="E106" s="20">
        <f>+D106</f>
        <v>212</v>
      </c>
      <c r="F106" s="20">
        <v>2</v>
      </c>
      <c r="G106" s="20" t="s">
        <v>102</v>
      </c>
      <c r="H106" s="20" t="s">
        <v>102</v>
      </c>
      <c r="I106" s="24" t="s">
        <v>103</v>
      </c>
    </row>
    <row r="107" spans="1:9" ht="27.75" customHeight="1">
      <c r="A107" s="21" t="s">
        <v>210</v>
      </c>
      <c r="B107" s="19" t="s">
        <v>96</v>
      </c>
      <c r="C107" s="19" t="s">
        <v>195</v>
      </c>
      <c r="D107" s="20">
        <f>+E106+1</f>
        <v>213</v>
      </c>
      <c r="E107" s="20">
        <f>+D107</f>
        <v>213</v>
      </c>
      <c r="F107" s="20">
        <v>2</v>
      </c>
      <c r="G107" s="20" t="s">
        <v>102</v>
      </c>
      <c r="H107" s="20" t="s">
        <v>102</v>
      </c>
      <c r="I107" s="24" t="s">
        <v>103</v>
      </c>
    </row>
    <row r="108" spans="1:9" ht="27.75" customHeight="1">
      <c r="A108" s="21" t="s">
        <v>211</v>
      </c>
      <c r="B108" s="19" t="s">
        <v>96</v>
      </c>
      <c r="C108" s="19" t="s">
        <v>195</v>
      </c>
      <c r="D108" s="20"/>
      <c r="E108" s="20"/>
      <c r="F108" s="20">
        <v>2</v>
      </c>
      <c r="G108" s="20" t="s">
        <v>102</v>
      </c>
      <c r="H108" s="20" t="s">
        <v>102</v>
      </c>
      <c r="I108" s="24" t="s">
        <v>103</v>
      </c>
    </row>
    <row r="109" spans="1:9" ht="27.75" customHeight="1">
      <c r="A109" s="21" t="s">
        <v>212</v>
      </c>
      <c r="B109" s="19" t="s">
        <v>96</v>
      </c>
      <c r="C109" s="19" t="s">
        <v>195</v>
      </c>
      <c r="D109" s="20">
        <f>+E107+1</f>
        <v>214</v>
      </c>
      <c r="E109" s="20">
        <f>+D109+1</f>
        <v>215</v>
      </c>
      <c r="F109" s="20">
        <v>3</v>
      </c>
      <c r="G109" s="20" t="s">
        <v>102</v>
      </c>
      <c r="H109" s="20" t="s">
        <v>102</v>
      </c>
      <c r="I109" s="24" t="s">
        <v>103</v>
      </c>
    </row>
    <row r="110" spans="1:9" ht="27.75" customHeight="1">
      <c r="A110" s="21" t="s">
        <v>213</v>
      </c>
      <c r="B110" s="19" t="s">
        <v>96</v>
      </c>
      <c r="C110" s="19" t="s">
        <v>195</v>
      </c>
      <c r="D110" s="20">
        <f t="shared" ref="D110:D116" si="4">+E109+1</f>
        <v>216</v>
      </c>
      <c r="E110" s="20">
        <f>+D110+1</f>
        <v>217</v>
      </c>
      <c r="F110" s="20">
        <v>3</v>
      </c>
      <c r="G110" s="27" t="s">
        <v>214</v>
      </c>
      <c r="H110" s="27" t="s">
        <v>215</v>
      </c>
      <c r="I110" s="28" t="s">
        <v>216</v>
      </c>
    </row>
    <row r="111" spans="1:9" ht="27.75" customHeight="1">
      <c r="A111" s="21" t="s">
        <v>217</v>
      </c>
      <c r="B111" s="19" t="s">
        <v>96</v>
      </c>
      <c r="C111" s="19" t="s">
        <v>195</v>
      </c>
      <c r="D111" s="20">
        <f t="shared" si="4"/>
        <v>218</v>
      </c>
      <c r="E111" s="20">
        <f>+D111+1</f>
        <v>219</v>
      </c>
      <c r="F111" s="20">
        <v>2</v>
      </c>
      <c r="G111" s="20" t="s">
        <v>102</v>
      </c>
      <c r="H111" s="20" t="s">
        <v>102</v>
      </c>
      <c r="I111" s="24" t="s">
        <v>103</v>
      </c>
    </row>
    <row r="112" spans="1:9" ht="27.75" customHeight="1">
      <c r="A112" s="21" t="s">
        <v>218</v>
      </c>
      <c r="B112" s="19" t="s">
        <v>96</v>
      </c>
      <c r="C112" s="19" t="s">
        <v>195</v>
      </c>
      <c r="D112" s="20">
        <f t="shared" si="4"/>
        <v>220</v>
      </c>
      <c r="E112" s="20">
        <v>224</v>
      </c>
      <c r="F112" s="20">
        <v>2</v>
      </c>
      <c r="G112" s="20" t="s">
        <v>102</v>
      </c>
      <c r="H112" s="20" t="s">
        <v>102</v>
      </c>
      <c r="I112" s="24" t="s">
        <v>103</v>
      </c>
    </row>
    <row r="113" spans="1:9" ht="27.75" customHeight="1">
      <c r="A113" s="21" t="s">
        <v>219</v>
      </c>
      <c r="B113" s="19" t="s">
        <v>96</v>
      </c>
      <c r="C113" s="19" t="s">
        <v>195</v>
      </c>
      <c r="D113" s="20">
        <f t="shared" si="4"/>
        <v>225</v>
      </c>
      <c r="E113" s="20">
        <v>230</v>
      </c>
      <c r="F113" s="20">
        <v>2</v>
      </c>
      <c r="G113" s="20" t="s">
        <v>102</v>
      </c>
      <c r="H113" s="20" t="s">
        <v>102</v>
      </c>
      <c r="I113" s="24" t="s">
        <v>103</v>
      </c>
    </row>
    <row r="114" spans="1:9" ht="27.75" customHeight="1">
      <c r="A114" s="21" t="s">
        <v>220</v>
      </c>
      <c r="B114" s="19" t="s">
        <v>96</v>
      </c>
      <c r="C114" s="19" t="s">
        <v>195</v>
      </c>
      <c r="D114" s="20">
        <f t="shared" si="4"/>
        <v>231</v>
      </c>
      <c r="E114" s="20">
        <v>231</v>
      </c>
      <c r="F114" s="20">
        <v>2</v>
      </c>
      <c r="G114" s="20" t="s">
        <v>102</v>
      </c>
      <c r="H114" s="20" t="s">
        <v>102</v>
      </c>
      <c r="I114" s="24" t="s">
        <v>103</v>
      </c>
    </row>
    <row r="115" spans="1:9" ht="27.75" customHeight="1">
      <c r="A115" s="21" t="s">
        <v>221</v>
      </c>
      <c r="B115" s="19" t="s">
        <v>96</v>
      </c>
      <c r="C115" s="19" t="s">
        <v>195</v>
      </c>
      <c r="D115" s="20">
        <f t="shared" si="4"/>
        <v>232</v>
      </c>
      <c r="E115" s="20">
        <v>234</v>
      </c>
      <c r="F115" s="20">
        <v>2</v>
      </c>
      <c r="G115" s="20" t="s">
        <v>102</v>
      </c>
      <c r="H115" s="20" t="s">
        <v>102</v>
      </c>
      <c r="I115" s="24" t="s">
        <v>103</v>
      </c>
    </row>
    <row r="116" spans="1:9" ht="27.75" customHeight="1">
      <c r="A116" s="21" t="s">
        <v>222</v>
      </c>
      <c r="B116" s="19" t="s">
        <v>96</v>
      </c>
      <c r="C116" s="19" t="s">
        <v>195</v>
      </c>
      <c r="D116" s="20">
        <f t="shared" si="4"/>
        <v>235</v>
      </c>
      <c r="E116" s="20">
        <f>+D116</f>
        <v>235</v>
      </c>
      <c r="F116" s="20">
        <v>2</v>
      </c>
      <c r="G116" s="20" t="s">
        <v>102</v>
      </c>
      <c r="H116" s="20" t="s">
        <v>102</v>
      </c>
      <c r="I116" s="24" t="s">
        <v>103</v>
      </c>
    </row>
    <row r="117" spans="1:9" ht="27.75" customHeight="1">
      <c r="A117" s="18" t="s">
        <v>223</v>
      </c>
      <c r="B117" s="19" t="s">
        <v>96</v>
      </c>
      <c r="C117" s="19" t="s">
        <v>195</v>
      </c>
      <c r="D117" s="20"/>
      <c r="E117" s="20"/>
      <c r="F117" s="20">
        <v>1</v>
      </c>
      <c r="G117" s="20" t="s">
        <v>102</v>
      </c>
      <c r="H117" s="20" t="s">
        <v>102</v>
      </c>
      <c r="I117" s="24" t="s">
        <v>103</v>
      </c>
    </row>
    <row r="118" spans="1:9" ht="27.75" customHeight="1">
      <c r="A118" s="21" t="s">
        <v>224</v>
      </c>
      <c r="B118" s="19" t="s">
        <v>96</v>
      </c>
      <c r="C118" s="19" t="s">
        <v>195</v>
      </c>
      <c r="D118" s="20">
        <f>+E116+1</f>
        <v>236</v>
      </c>
      <c r="E118" s="20">
        <f>+D118</f>
        <v>236</v>
      </c>
      <c r="F118" s="20">
        <v>2</v>
      </c>
      <c r="G118" s="20" t="s">
        <v>102</v>
      </c>
      <c r="H118" s="20" t="s">
        <v>102</v>
      </c>
      <c r="I118" s="24" t="s">
        <v>103</v>
      </c>
    </row>
    <row r="119" spans="1:9" ht="27.75" customHeight="1">
      <c r="A119" s="21" t="s">
        <v>225</v>
      </c>
      <c r="B119" s="19" t="s">
        <v>96</v>
      </c>
      <c r="C119" s="19" t="s">
        <v>195</v>
      </c>
      <c r="D119" s="20">
        <f>+E118+1</f>
        <v>237</v>
      </c>
      <c r="E119" s="20">
        <v>240</v>
      </c>
      <c r="F119" s="20">
        <v>2</v>
      </c>
      <c r="G119" s="20" t="s">
        <v>102</v>
      </c>
      <c r="H119" s="20" t="s">
        <v>102</v>
      </c>
      <c r="I119" s="24" t="s">
        <v>103</v>
      </c>
    </row>
    <row r="120" spans="1:9" ht="27.75" customHeight="1">
      <c r="A120" s="21" t="s">
        <v>226</v>
      </c>
      <c r="B120" s="19" t="s">
        <v>96</v>
      </c>
      <c r="C120" s="19" t="s">
        <v>195</v>
      </c>
      <c r="D120" s="20"/>
      <c r="E120" s="20"/>
      <c r="F120" s="20">
        <v>2</v>
      </c>
      <c r="G120" s="20" t="s">
        <v>102</v>
      </c>
      <c r="H120" s="20" t="s">
        <v>102</v>
      </c>
      <c r="I120" s="24" t="s">
        <v>103</v>
      </c>
    </row>
    <row r="121" spans="1:9" ht="27.75" customHeight="1">
      <c r="A121" s="21" t="s">
        <v>227</v>
      </c>
      <c r="B121" s="19" t="s">
        <v>96</v>
      </c>
      <c r="C121" s="19" t="s">
        <v>195</v>
      </c>
      <c r="D121" s="20">
        <f>+E119+1</f>
        <v>241</v>
      </c>
      <c r="E121" s="20">
        <f>+D121</f>
        <v>241</v>
      </c>
      <c r="F121" s="20">
        <v>3</v>
      </c>
      <c r="G121" s="20" t="s">
        <v>102</v>
      </c>
      <c r="H121" s="20" t="s">
        <v>102</v>
      </c>
      <c r="I121" s="24" t="s">
        <v>103</v>
      </c>
    </row>
    <row r="122" spans="1:9" ht="27.75" customHeight="1">
      <c r="A122" s="21" t="s">
        <v>228</v>
      </c>
      <c r="B122" s="19" t="s">
        <v>96</v>
      </c>
      <c r="C122" s="19" t="s">
        <v>195</v>
      </c>
      <c r="D122" s="20">
        <f t="shared" ref="D122:D131" si="5">+E121+1</f>
        <v>242</v>
      </c>
      <c r="E122" s="20">
        <f>+D122</f>
        <v>242</v>
      </c>
      <c r="F122" s="20">
        <v>3</v>
      </c>
      <c r="G122" s="20" t="s">
        <v>102</v>
      </c>
      <c r="H122" s="20" t="s">
        <v>102</v>
      </c>
      <c r="I122" s="24" t="s">
        <v>103</v>
      </c>
    </row>
    <row r="123" spans="1:9" ht="27.75" customHeight="1">
      <c r="A123" s="21" t="s">
        <v>229</v>
      </c>
      <c r="B123" s="19" t="s">
        <v>96</v>
      </c>
      <c r="C123" s="19" t="s">
        <v>195</v>
      </c>
      <c r="D123" s="20">
        <f t="shared" si="5"/>
        <v>243</v>
      </c>
      <c r="E123" s="20">
        <f>+D123</f>
        <v>243</v>
      </c>
      <c r="F123" s="20">
        <v>3</v>
      </c>
      <c r="G123" s="20" t="s">
        <v>102</v>
      </c>
      <c r="H123" s="20" t="s">
        <v>102</v>
      </c>
      <c r="I123" s="24" t="s">
        <v>103</v>
      </c>
    </row>
    <row r="124" spans="1:9" ht="27.75" customHeight="1">
      <c r="A124" s="21" t="s">
        <v>230</v>
      </c>
      <c r="B124" s="19" t="s">
        <v>96</v>
      </c>
      <c r="C124" s="19" t="s">
        <v>195</v>
      </c>
      <c r="D124" s="20">
        <f t="shared" si="5"/>
        <v>244</v>
      </c>
      <c r="E124" s="20">
        <v>245</v>
      </c>
      <c r="F124" s="20">
        <v>3</v>
      </c>
      <c r="G124" s="27" t="s">
        <v>214</v>
      </c>
      <c r="H124" s="27" t="s">
        <v>215</v>
      </c>
      <c r="I124" s="28" t="s">
        <v>216</v>
      </c>
    </row>
    <row r="125" spans="1:9" ht="27.75" customHeight="1">
      <c r="A125" s="21" t="s">
        <v>231</v>
      </c>
      <c r="B125" s="19" t="s">
        <v>96</v>
      </c>
      <c r="C125" s="19" t="s">
        <v>195</v>
      </c>
      <c r="D125" s="20">
        <f t="shared" si="5"/>
        <v>246</v>
      </c>
      <c r="E125" s="20">
        <f>+D125</f>
        <v>246</v>
      </c>
      <c r="F125" s="20">
        <v>3</v>
      </c>
      <c r="G125" s="20" t="s">
        <v>102</v>
      </c>
      <c r="H125" s="20" t="s">
        <v>102</v>
      </c>
      <c r="I125" s="24" t="s">
        <v>103</v>
      </c>
    </row>
    <row r="126" spans="1:9" ht="27.75" customHeight="1">
      <c r="A126" s="21" t="s">
        <v>232</v>
      </c>
      <c r="B126" s="19" t="s">
        <v>96</v>
      </c>
      <c r="C126" s="19" t="s">
        <v>195</v>
      </c>
      <c r="D126" s="20">
        <f t="shared" si="5"/>
        <v>247</v>
      </c>
      <c r="E126" s="20">
        <v>250</v>
      </c>
      <c r="F126" s="20">
        <v>2</v>
      </c>
      <c r="G126" s="20" t="s">
        <v>102</v>
      </c>
      <c r="H126" s="20" t="s">
        <v>102</v>
      </c>
      <c r="I126" s="24" t="s">
        <v>103</v>
      </c>
    </row>
    <row r="127" spans="1:9" ht="27.75" customHeight="1">
      <c r="A127" s="21" t="s">
        <v>233</v>
      </c>
      <c r="B127" s="19" t="s">
        <v>96</v>
      </c>
      <c r="C127" s="19" t="s">
        <v>195</v>
      </c>
      <c r="D127" s="20">
        <f t="shared" si="5"/>
        <v>251</v>
      </c>
      <c r="E127" s="20">
        <v>255</v>
      </c>
      <c r="F127" s="20">
        <v>2</v>
      </c>
      <c r="G127" s="20" t="s">
        <v>102</v>
      </c>
      <c r="H127" s="20" t="s">
        <v>102</v>
      </c>
      <c r="I127" s="24" t="s">
        <v>103</v>
      </c>
    </row>
    <row r="128" spans="1:9" ht="27.75" customHeight="1">
      <c r="A128" s="21" t="s">
        <v>234</v>
      </c>
      <c r="B128" s="19" t="s">
        <v>96</v>
      </c>
      <c r="C128" s="19" t="s">
        <v>195</v>
      </c>
      <c r="D128" s="20">
        <f t="shared" si="5"/>
        <v>256</v>
      </c>
      <c r="E128" s="20">
        <v>261</v>
      </c>
      <c r="F128" s="20">
        <v>2</v>
      </c>
      <c r="G128" s="20" t="s">
        <v>102</v>
      </c>
      <c r="H128" s="20" t="s">
        <v>102</v>
      </c>
      <c r="I128" s="24" t="s">
        <v>103</v>
      </c>
    </row>
    <row r="129" spans="1:9" ht="27.75" customHeight="1">
      <c r="A129" s="21" t="s">
        <v>235</v>
      </c>
      <c r="B129" s="19" t="s">
        <v>96</v>
      </c>
      <c r="C129" s="19" t="s">
        <v>195</v>
      </c>
      <c r="D129" s="20">
        <f t="shared" si="5"/>
        <v>262</v>
      </c>
      <c r="E129" s="20">
        <v>264</v>
      </c>
      <c r="F129" s="20">
        <v>2</v>
      </c>
      <c r="G129" s="20" t="s">
        <v>102</v>
      </c>
      <c r="H129" s="20" t="s">
        <v>102</v>
      </c>
      <c r="I129" s="24" t="s">
        <v>103</v>
      </c>
    </row>
    <row r="130" spans="1:9" ht="27.75" customHeight="1">
      <c r="A130" s="21" t="s">
        <v>236</v>
      </c>
      <c r="B130" s="19" t="s">
        <v>96</v>
      </c>
      <c r="C130" s="19" t="s">
        <v>195</v>
      </c>
      <c r="D130" s="20">
        <f t="shared" si="5"/>
        <v>265</v>
      </c>
      <c r="E130" s="20">
        <v>268</v>
      </c>
      <c r="F130" s="20">
        <v>2</v>
      </c>
      <c r="G130" s="20" t="s">
        <v>102</v>
      </c>
      <c r="H130" s="20" t="s">
        <v>102</v>
      </c>
      <c r="I130" s="24" t="s">
        <v>103</v>
      </c>
    </row>
    <row r="131" spans="1:9" ht="27.75" customHeight="1">
      <c r="A131" s="21" t="s">
        <v>237</v>
      </c>
      <c r="B131" s="19" t="s">
        <v>96</v>
      </c>
      <c r="C131" s="19" t="s">
        <v>195</v>
      </c>
      <c r="D131" s="20">
        <f t="shared" si="5"/>
        <v>269</v>
      </c>
      <c r="E131" s="20">
        <f>+D131</f>
        <v>269</v>
      </c>
      <c r="F131" s="20">
        <v>2</v>
      </c>
      <c r="G131" s="20" t="s">
        <v>102</v>
      </c>
      <c r="H131" s="20" t="s">
        <v>102</v>
      </c>
      <c r="I131" s="24" t="s">
        <v>103</v>
      </c>
    </row>
    <row r="132" spans="1:9" ht="27.75" customHeight="1">
      <c r="A132" s="18" t="s">
        <v>238</v>
      </c>
      <c r="B132" s="19" t="s">
        <v>96</v>
      </c>
      <c r="C132" s="19" t="s">
        <v>195</v>
      </c>
      <c r="D132" s="20"/>
      <c r="E132" s="20"/>
      <c r="F132" s="20">
        <v>1</v>
      </c>
      <c r="G132" s="20" t="s">
        <v>102</v>
      </c>
      <c r="H132" s="20" t="s">
        <v>102</v>
      </c>
      <c r="I132" s="24" t="s">
        <v>103</v>
      </c>
    </row>
    <row r="133" spans="1:9" ht="27.75" customHeight="1">
      <c r="A133" s="21" t="s">
        <v>239</v>
      </c>
      <c r="B133" s="19" t="s">
        <v>96</v>
      </c>
      <c r="C133" s="19" t="s">
        <v>195</v>
      </c>
      <c r="D133" s="20">
        <f>+E131+1</f>
        <v>270</v>
      </c>
      <c r="E133" s="20">
        <f>+D133</f>
        <v>270</v>
      </c>
      <c r="F133" s="20">
        <v>2</v>
      </c>
      <c r="G133" s="20" t="s">
        <v>102</v>
      </c>
      <c r="H133" s="20" t="s">
        <v>102</v>
      </c>
      <c r="I133" s="24" t="s">
        <v>103</v>
      </c>
    </row>
    <row r="134" spans="1:9" ht="27.75" customHeight="1">
      <c r="A134" s="21" t="s">
        <v>240</v>
      </c>
      <c r="B134" s="19" t="s">
        <v>96</v>
      </c>
      <c r="C134" s="19" t="s">
        <v>195</v>
      </c>
      <c r="D134" s="20">
        <f t="shared" ref="D134:D141" si="6">+E133+1</f>
        <v>271</v>
      </c>
      <c r="E134" s="20">
        <f>+D134+1</f>
        <v>272</v>
      </c>
      <c r="F134" s="20">
        <v>2</v>
      </c>
      <c r="G134" s="20" t="s">
        <v>102</v>
      </c>
      <c r="H134" s="20" t="s">
        <v>102</v>
      </c>
      <c r="I134" s="24" t="s">
        <v>103</v>
      </c>
    </row>
    <row r="135" spans="1:9" ht="27.75" customHeight="1">
      <c r="A135" s="21" t="s">
        <v>241</v>
      </c>
      <c r="B135" s="19" t="s">
        <v>96</v>
      </c>
      <c r="C135" s="19" t="s">
        <v>195</v>
      </c>
      <c r="D135" s="20">
        <f t="shared" si="6"/>
        <v>273</v>
      </c>
      <c r="E135" s="20">
        <f>+D135</f>
        <v>273</v>
      </c>
      <c r="F135" s="20">
        <v>2</v>
      </c>
      <c r="G135" s="20" t="s">
        <v>102</v>
      </c>
      <c r="H135" s="20" t="s">
        <v>102</v>
      </c>
      <c r="I135" s="24" t="s">
        <v>103</v>
      </c>
    </row>
    <row r="136" spans="1:9" ht="27.75" customHeight="1">
      <c r="A136" s="21" t="s">
        <v>242</v>
      </c>
      <c r="B136" s="19" t="s">
        <v>96</v>
      </c>
      <c r="C136" s="19" t="s">
        <v>195</v>
      </c>
      <c r="D136" s="20">
        <f t="shared" si="6"/>
        <v>274</v>
      </c>
      <c r="E136" s="20">
        <f>+D136</f>
        <v>274</v>
      </c>
      <c r="F136" s="20">
        <v>2</v>
      </c>
      <c r="G136" s="20" t="s">
        <v>102</v>
      </c>
      <c r="H136" s="20" t="s">
        <v>102</v>
      </c>
      <c r="I136" s="24" t="s">
        <v>103</v>
      </c>
    </row>
    <row r="137" spans="1:9" ht="27.75" customHeight="1">
      <c r="A137" s="21" t="s">
        <v>243</v>
      </c>
      <c r="B137" s="19" t="s">
        <v>96</v>
      </c>
      <c r="C137" s="19" t="s">
        <v>195</v>
      </c>
      <c r="D137" s="20">
        <f t="shared" si="6"/>
        <v>275</v>
      </c>
      <c r="E137" s="20">
        <v>278</v>
      </c>
      <c r="F137" s="20">
        <v>2</v>
      </c>
      <c r="G137" s="20" t="s">
        <v>102</v>
      </c>
      <c r="H137" s="20" t="s">
        <v>102</v>
      </c>
      <c r="I137" s="24" t="s">
        <v>103</v>
      </c>
    </row>
    <row r="138" spans="1:9" ht="27.75" customHeight="1">
      <c r="A138" s="21" t="s">
        <v>244</v>
      </c>
      <c r="B138" s="19" t="s">
        <v>96</v>
      </c>
      <c r="C138" s="19" t="s">
        <v>195</v>
      </c>
      <c r="D138" s="20">
        <f t="shared" si="6"/>
        <v>279</v>
      </c>
      <c r="E138" s="20">
        <f>+D138</f>
        <v>279</v>
      </c>
      <c r="F138" s="20">
        <v>2</v>
      </c>
      <c r="G138" s="20" t="s">
        <v>102</v>
      </c>
      <c r="H138" s="20" t="s">
        <v>102</v>
      </c>
      <c r="I138" s="24" t="s">
        <v>103</v>
      </c>
    </row>
    <row r="139" spans="1:9" ht="27.75" customHeight="1">
      <c r="A139" s="21" t="s">
        <v>245</v>
      </c>
      <c r="B139" s="19" t="s">
        <v>96</v>
      </c>
      <c r="C139" s="19" t="s">
        <v>195</v>
      </c>
      <c r="D139" s="20">
        <f t="shared" si="6"/>
        <v>280</v>
      </c>
      <c r="E139" s="20">
        <v>282</v>
      </c>
      <c r="F139" s="20">
        <v>2</v>
      </c>
      <c r="G139" s="20" t="s">
        <v>102</v>
      </c>
      <c r="H139" s="20" t="s">
        <v>102</v>
      </c>
      <c r="I139" s="24" t="s">
        <v>103</v>
      </c>
    </row>
    <row r="140" spans="1:9" ht="27.75" customHeight="1">
      <c r="A140" s="21" t="s">
        <v>246</v>
      </c>
      <c r="B140" s="19" t="s">
        <v>96</v>
      </c>
      <c r="C140" s="19" t="s">
        <v>195</v>
      </c>
      <c r="D140" s="20">
        <f t="shared" si="6"/>
        <v>283</v>
      </c>
      <c r="E140" s="20">
        <v>285</v>
      </c>
      <c r="F140" s="20">
        <v>2</v>
      </c>
      <c r="G140" s="20" t="s">
        <v>102</v>
      </c>
      <c r="H140" s="20" t="s">
        <v>102</v>
      </c>
      <c r="I140" s="24" t="s">
        <v>103</v>
      </c>
    </row>
    <row r="141" spans="1:9" ht="27.75" customHeight="1">
      <c r="A141" s="21" t="s">
        <v>247</v>
      </c>
      <c r="B141" s="19" t="s">
        <v>96</v>
      </c>
      <c r="C141" s="19" t="s">
        <v>195</v>
      </c>
      <c r="D141" s="20">
        <f t="shared" si="6"/>
        <v>286</v>
      </c>
      <c r="E141" s="20">
        <v>286</v>
      </c>
      <c r="F141" s="20">
        <v>2</v>
      </c>
      <c r="G141" s="20" t="s">
        <v>102</v>
      </c>
      <c r="H141" s="20" t="s">
        <v>102</v>
      </c>
      <c r="I141" s="24" t="s">
        <v>103</v>
      </c>
    </row>
    <row r="142" spans="1:9" ht="27.75" customHeight="1">
      <c r="A142" s="18" t="s">
        <v>248</v>
      </c>
      <c r="B142" s="19" t="s">
        <v>96</v>
      </c>
      <c r="C142" s="19" t="s">
        <v>195</v>
      </c>
      <c r="D142" s="20"/>
      <c r="E142" s="20"/>
      <c r="F142" s="20">
        <v>1</v>
      </c>
      <c r="G142" s="20" t="s">
        <v>102</v>
      </c>
      <c r="H142" s="20" t="s">
        <v>102</v>
      </c>
      <c r="I142" s="24" t="s">
        <v>103</v>
      </c>
    </row>
    <row r="143" spans="1:9" ht="27.75" customHeight="1">
      <c r="A143" s="21" t="s">
        <v>249</v>
      </c>
      <c r="B143" s="19" t="s">
        <v>96</v>
      </c>
      <c r="C143" s="19" t="s">
        <v>195</v>
      </c>
      <c r="D143" s="20">
        <f>+E141+1</f>
        <v>287</v>
      </c>
      <c r="E143" s="20">
        <f>+D143</f>
        <v>287</v>
      </c>
      <c r="F143" s="20">
        <v>2</v>
      </c>
      <c r="G143" s="20" t="s">
        <v>102</v>
      </c>
      <c r="H143" s="20" t="s">
        <v>102</v>
      </c>
      <c r="I143" s="24" t="s">
        <v>103</v>
      </c>
    </row>
    <row r="144" spans="1:9" ht="27.75" customHeight="1">
      <c r="A144" s="21" t="s">
        <v>250</v>
      </c>
      <c r="B144" s="19" t="s">
        <v>96</v>
      </c>
      <c r="C144" s="19" t="s">
        <v>195</v>
      </c>
      <c r="D144" s="20">
        <f>+E143+1</f>
        <v>288</v>
      </c>
      <c r="E144" s="20">
        <f>+D144+1</f>
        <v>289</v>
      </c>
      <c r="F144" s="20">
        <v>2</v>
      </c>
      <c r="G144" s="20" t="s">
        <v>102</v>
      </c>
      <c r="H144" s="20" t="s">
        <v>102</v>
      </c>
      <c r="I144" s="24" t="s">
        <v>103</v>
      </c>
    </row>
    <row r="145" spans="1:9" ht="27.75" customHeight="1">
      <c r="A145" s="21" t="s">
        <v>251</v>
      </c>
      <c r="B145" s="19" t="s">
        <v>96</v>
      </c>
      <c r="C145" s="19" t="s">
        <v>195</v>
      </c>
      <c r="D145" s="20">
        <f>+E144+1</f>
        <v>290</v>
      </c>
      <c r="E145" s="20">
        <v>290</v>
      </c>
      <c r="F145" s="20">
        <v>2</v>
      </c>
      <c r="G145" s="20" t="s">
        <v>102</v>
      </c>
      <c r="H145" s="20" t="s">
        <v>102</v>
      </c>
      <c r="I145" s="24" t="s">
        <v>103</v>
      </c>
    </row>
    <row r="146" spans="1:9" ht="27.75" customHeight="1">
      <c r="A146" s="21" t="s">
        <v>252</v>
      </c>
      <c r="B146" s="19" t="s">
        <v>96</v>
      </c>
      <c r="C146" s="19" t="s">
        <v>195</v>
      </c>
      <c r="D146" s="20"/>
      <c r="E146" s="20"/>
      <c r="F146" s="20">
        <v>2</v>
      </c>
      <c r="G146" s="20" t="s">
        <v>102</v>
      </c>
      <c r="H146" s="20" t="s">
        <v>102</v>
      </c>
      <c r="I146" s="24" t="s">
        <v>103</v>
      </c>
    </row>
    <row r="147" spans="1:9" ht="27.75" customHeight="1">
      <c r="A147" s="21" t="s">
        <v>253</v>
      </c>
      <c r="B147" s="19" t="s">
        <v>96</v>
      </c>
      <c r="C147" s="19" t="s">
        <v>195</v>
      </c>
      <c r="D147" s="20">
        <f>+E145+1</f>
        <v>291</v>
      </c>
      <c r="E147" s="20">
        <v>294</v>
      </c>
      <c r="F147" s="20">
        <v>3</v>
      </c>
      <c r="G147" s="20" t="s">
        <v>102</v>
      </c>
      <c r="H147" s="20" t="s">
        <v>102</v>
      </c>
      <c r="I147" s="24" t="s">
        <v>103</v>
      </c>
    </row>
    <row r="148" spans="1:9" ht="27.75" customHeight="1">
      <c r="A148" s="21" t="s">
        <v>254</v>
      </c>
      <c r="B148" s="19" t="s">
        <v>96</v>
      </c>
      <c r="C148" s="19" t="s">
        <v>195</v>
      </c>
      <c r="D148" s="20">
        <f>+E147+1</f>
        <v>295</v>
      </c>
      <c r="E148" s="20">
        <f>+D148</f>
        <v>295</v>
      </c>
      <c r="F148" s="20">
        <v>3</v>
      </c>
      <c r="G148" s="20" t="s">
        <v>102</v>
      </c>
      <c r="H148" s="20" t="s">
        <v>102</v>
      </c>
      <c r="I148" s="24" t="s">
        <v>103</v>
      </c>
    </row>
    <row r="149" spans="1:9" ht="27.75" customHeight="1">
      <c r="A149" s="21" t="s">
        <v>255</v>
      </c>
      <c r="B149" s="19" t="s">
        <v>96</v>
      </c>
      <c r="C149" s="19" t="s">
        <v>195</v>
      </c>
      <c r="D149" s="20">
        <f>+E148+1</f>
        <v>296</v>
      </c>
      <c r="E149" s="20">
        <v>300</v>
      </c>
      <c r="F149" s="20">
        <v>2</v>
      </c>
      <c r="G149" s="20" t="s">
        <v>102</v>
      </c>
      <c r="H149" s="20" t="s">
        <v>102</v>
      </c>
      <c r="I149" s="24" t="s">
        <v>103</v>
      </c>
    </row>
    <row r="150" spans="1:9" ht="27.75" customHeight="1">
      <c r="A150" s="21" t="s">
        <v>256</v>
      </c>
      <c r="B150" s="19" t="s">
        <v>96</v>
      </c>
      <c r="C150" s="19" t="s">
        <v>195</v>
      </c>
      <c r="D150" s="20">
        <f>+E149+1</f>
        <v>301</v>
      </c>
      <c r="E150" s="20">
        <v>305</v>
      </c>
      <c r="F150" s="20">
        <v>2</v>
      </c>
      <c r="G150" s="20" t="s">
        <v>102</v>
      </c>
      <c r="H150" s="20" t="s">
        <v>102</v>
      </c>
      <c r="I150" s="24" t="s">
        <v>103</v>
      </c>
    </row>
    <row r="151" spans="1:9" ht="27.75" customHeight="1">
      <c r="A151" s="21" t="s">
        <v>257</v>
      </c>
      <c r="B151" s="19" t="s">
        <v>96</v>
      </c>
      <c r="C151" s="19" t="s">
        <v>195</v>
      </c>
      <c r="D151" s="20">
        <f>+E150+1</f>
        <v>306</v>
      </c>
      <c r="E151" s="20">
        <f>+D151+1</f>
        <v>307</v>
      </c>
      <c r="F151" s="20">
        <v>2</v>
      </c>
      <c r="G151" s="20" t="s">
        <v>102</v>
      </c>
      <c r="H151" s="20" t="s">
        <v>102</v>
      </c>
      <c r="I151" s="24" t="s">
        <v>103</v>
      </c>
    </row>
    <row r="152" spans="1:9" ht="27.75" customHeight="1">
      <c r="A152" s="21" t="s">
        <v>258</v>
      </c>
      <c r="B152" s="19" t="s">
        <v>96</v>
      </c>
      <c r="C152" s="19" t="s">
        <v>195</v>
      </c>
      <c r="D152" s="20">
        <f>+E151+1</f>
        <v>308</v>
      </c>
      <c r="E152" s="20">
        <f>+D152+1</f>
        <v>309</v>
      </c>
      <c r="F152" s="20">
        <v>2</v>
      </c>
      <c r="G152" s="20" t="s">
        <v>102</v>
      </c>
      <c r="H152" s="20" t="s">
        <v>102</v>
      </c>
      <c r="I152" s="24" t="s">
        <v>103</v>
      </c>
    </row>
    <row r="153" spans="1:9" ht="27.75" customHeight="1">
      <c r="A153" s="21" t="s">
        <v>259</v>
      </c>
      <c r="B153" s="19" t="s">
        <v>96</v>
      </c>
      <c r="C153" s="19" t="s">
        <v>195</v>
      </c>
      <c r="D153" s="20"/>
      <c r="E153" s="20"/>
      <c r="F153" s="20">
        <v>2</v>
      </c>
      <c r="G153" s="20" t="s">
        <v>102</v>
      </c>
      <c r="H153" s="20" t="s">
        <v>102</v>
      </c>
      <c r="I153" s="24" t="s">
        <v>103</v>
      </c>
    </row>
    <row r="154" spans="1:9" ht="27.75" customHeight="1">
      <c r="A154" s="21" t="s">
        <v>260</v>
      </c>
      <c r="B154" s="19" t="s">
        <v>96</v>
      </c>
      <c r="C154" s="19" t="s">
        <v>195</v>
      </c>
      <c r="D154" s="20">
        <f>+E152+1</f>
        <v>310</v>
      </c>
      <c r="E154" s="20">
        <v>310</v>
      </c>
      <c r="F154" s="20">
        <v>3</v>
      </c>
      <c r="G154" s="20" t="s">
        <v>102</v>
      </c>
      <c r="H154" s="20" t="s">
        <v>102</v>
      </c>
      <c r="I154" s="24" t="s">
        <v>103</v>
      </c>
    </row>
    <row r="155" spans="1:9" ht="27.75" customHeight="1">
      <c r="A155" s="21" t="s">
        <v>261</v>
      </c>
      <c r="B155" s="19" t="s">
        <v>96</v>
      </c>
      <c r="C155" s="19" t="s">
        <v>195</v>
      </c>
      <c r="D155" s="20">
        <f>+E154+1</f>
        <v>311</v>
      </c>
      <c r="E155" s="20">
        <v>311</v>
      </c>
      <c r="F155" s="20">
        <v>3</v>
      </c>
      <c r="G155" s="20" t="s">
        <v>102</v>
      </c>
      <c r="H155" s="20" t="s">
        <v>102</v>
      </c>
      <c r="I155" s="24" t="s">
        <v>103</v>
      </c>
    </row>
    <row r="156" spans="1:9" ht="27.75" customHeight="1">
      <c r="A156" s="21" t="s">
        <v>262</v>
      </c>
      <c r="B156" s="19" t="s">
        <v>96</v>
      </c>
      <c r="C156" s="19" t="s">
        <v>195</v>
      </c>
      <c r="D156" s="20">
        <f>+E155+1</f>
        <v>312</v>
      </c>
      <c r="E156" s="20">
        <v>312</v>
      </c>
      <c r="F156" s="20">
        <v>2</v>
      </c>
      <c r="G156" s="20" t="s">
        <v>102</v>
      </c>
      <c r="H156" s="20" t="s">
        <v>102</v>
      </c>
      <c r="I156" s="24" t="s">
        <v>103</v>
      </c>
    </row>
    <row r="157" spans="1:9" ht="27.75" customHeight="1">
      <c r="A157" s="18" t="s">
        <v>263</v>
      </c>
      <c r="B157" s="19" t="s">
        <v>96</v>
      </c>
      <c r="C157" s="19" t="s">
        <v>195</v>
      </c>
      <c r="D157" s="20"/>
      <c r="E157" s="20"/>
      <c r="F157" s="20">
        <v>1</v>
      </c>
      <c r="G157" s="20" t="s">
        <v>102</v>
      </c>
      <c r="H157" s="20" t="s">
        <v>102</v>
      </c>
      <c r="I157" s="24" t="s">
        <v>103</v>
      </c>
    </row>
    <row r="158" spans="1:9" ht="27.75" customHeight="1">
      <c r="A158" s="21" t="s">
        <v>264</v>
      </c>
      <c r="B158" s="19" t="s">
        <v>96</v>
      </c>
      <c r="C158" s="19" t="s">
        <v>195</v>
      </c>
      <c r="D158" s="20">
        <f>+E156+1</f>
        <v>313</v>
      </c>
      <c r="E158" s="20">
        <f>+D158</f>
        <v>313</v>
      </c>
      <c r="F158" s="20">
        <v>2</v>
      </c>
      <c r="G158" s="20" t="s">
        <v>102</v>
      </c>
      <c r="H158" s="20" t="s">
        <v>102</v>
      </c>
      <c r="I158" s="24" t="s">
        <v>103</v>
      </c>
    </row>
    <row r="159" spans="1:9" ht="27.75" customHeight="1">
      <c r="A159" s="21" t="s">
        <v>265</v>
      </c>
      <c r="B159" s="19" t="s">
        <v>96</v>
      </c>
      <c r="C159" s="19" t="s">
        <v>195</v>
      </c>
      <c r="D159" s="20">
        <f t="shared" ref="D159:D168" si="7">+E158+1</f>
        <v>314</v>
      </c>
      <c r="E159" s="20">
        <f>+D159</f>
        <v>314</v>
      </c>
      <c r="F159" s="20">
        <v>2</v>
      </c>
      <c r="G159" s="20" t="s">
        <v>102</v>
      </c>
      <c r="H159" s="20" t="s">
        <v>102</v>
      </c>
      <c r="I159" s="24" t="s">
        <v>103</v>
      </c>
    </row>
    <row r="160" spans="1:9" ht="27.75" customHeight="1">
      <c r="A160" s="21" t="s">
        <v>266</v>
      </c>
      <c r="B160" s="19" t="s">
        <v>96</v>
      </c>
      <c r="C160" s="19" t="s">
        <v>195</v>
      </c>
      <c r="D160" s="20">
        <f t="shared" si="7"/>
        <v>315</v>
      </c>
      <c r="E160" s="20">
        <f t="shared" ref="E160:E162" si="8">+D160+1</f>
        <v>316</v>
      </c>
      <c r="F160" s="20">
        <v>2</v>
      </c>
      <c r="G160" s="20" t="s">
        <v>102</v>
      </c>
      <c r="H160" s="20" t="s">
        <v>102</v>
      </c>
      <c r="I160" s="24" t="s">
        <v>103</v>
      </c>
    </row>
    <row r="161" spans="1:9" ht="27.75" customHeight="1">
      <c r="A161" s="21" t="s">
        <v>267</v>
      </c>
      <c r="B161" s="19" t="s">
        <v>96</v>
      </c>
      <c r="C161" s="19" t="s">
        <v>195</v>
      </c>
      <c r="D161" s="20">
        <f t="shared" si="7"/>
        <v>317</v>
      </c>
      <c r="E161" s="20">
        <f t="shared" si="8"/>
        <v>318</v>
      </c>
      <c r="F161" s="20">
        <v>2</v>
      </c>
      <c r="G161" s="20" t="s">
        <v>102</v>
      </c>
      <c r="H161" s="20" t="s">
        <v>102</v>
      </c>
      <c r="I161" s="24" t="s">
        <v>103</v>
      </c>
    </row>
    <row r="162" spans="1:9" ht="27.75" customHeight="1">
      <c r="A162" s="21" t="s">
        <v>268</v>
      </c>
      <c r="B162" s="19" t="s">
        <v>96</v>
      </c>
      <c r="C162" s="19" t="s">
        <v>195</v>
      </c>
      <c r="D162" s="20">
        <f t="shared" si="7"/>
        <v>319</v>
      </c>
      <c r="E162" s="20">
        <f t="shared" si="8"/>
        <v>320</v>
      </c>
      <c r="F162" s="20">
        <v>2</v>
      </c>
      <c r="G162" s="20" t="s">
        <v>102</v>
      </c>
      <c r="H162" s="20" t="s">
        <v>102</v>
      </c>
      <c r="I162" s="24" t="s">
        <v>103</v>
      </c>
    </row>
    <row r="163" spans="1:9" ht="27.75" customHeight="1">
      <c r="A163" s="21" t="s">
        <v>269</v>
      </c>
      <c r="B163" s="19" t="s">
        <v>96</v>
      </c>
      <c r="C163" s="19" t="s">
        <v>195</v>
      </c>
      <c r="D163" s="20">
        <f t="shared" si="7"/>
        <v>321</v>
      </c>
      <c r="E163" s="20">
        <v>321</v>
      </c>
      <c r="F163" s="20">
        <v>3</v>
      </c>
      <c r="G163" s="20" t="s">
        <v>102</v>
      </c>
      <c r="H163" s="20" t="s">
        <v>102</v>
      </c>
      <c r="I163" s="24" t="s">
        <v>103</v>
      </c>
    </row>
    <row r="164" spans="1:9" ht="27.75" customHeight="1">
      <c r="A164" s="21" t="s">
        <v>270</v>
      </c>
      <c r="B164" s="19" t="s">
        <v>96</v>
      </c>
      <c r="C164" s="19" t="s">
        <v>195</v>
      </c>
      <c r="D164" s="20">
        <f t="shared" si="7"/>
        <v>322</v>
      </c>
      <c r="E164" s="20">
        <v>338</v>
      </c>
      <c r="F164" s="20">
        <v>3</v>
      </c>
      <c r="G164" s="20" t="s">
        <v>102</v>
      </c>
      <c r="H164" s="20" t="s">
        <v>102</v>
      </c>
      <c r="I164" s="24" t="s">
        <v>103</v>
      </c>
    </row>
    <row r="165" spans="1:9" ht="27.75" customHeight="1">
      <c r="A165" s="21" t="s">
        <v>271</v>
      </c>
      <c r="B165" s="19" t="s">
        <v>96</v>
      </c>
      <c r="C165" s="19" t="s">
        <v>195</v>
      </c>
      <c r="D165" s="20">
        <f t="shared" si="7"/>
        <v>339</v>
      </c>
      <c r="E165" s="20">
        <v>345</v>
      </c>
      <c r="F165" s="20">
        <v>2</v>
      </c>
      <c r="G165" s="20" t="s">
        <v>102</v>
      </c>
      <c r="H165" s="20" t="s">
        <v>102</v>
      </c>
      <c r="I165" s="24" t="s">
        <v>103</v>
      </c>
    </row>
    <row r="166" spans="1:9" ht="27.75" customHeight="1">
      <c r="A166" s="21" t="s">
        <v>272</v>
      </c>
      <c r="B166" s="19" t="s">
        <v>96</v>
      </c>
      <c r="C166" s="19" t="s">
        <v>195</v>
      </c>
      <c r="D166" s="20">
        <f t="shared" si="7"/>
        <v>346</v>
      </c>
      <c r="E166" s="20">
        <f>+D166</f>
        <v>346</v>
      </c>
      <c r="F166" s="20">
        <v>2</v>
      </c>
      <c r="G166" s="20" t="s">
        <v>102</v>
      </c>
      <c r="H166" s="20" t="s">
        <v>102</v>
      </c>
      <c r="I166" s="24" t="s">
        <v>103</v>
      </c>
    </row>
    <row r="167" spans="1:9" ht="27.75" customHeight="1">
      <c r="A167" s="21" t="s">
        <v>273</v>
      </c>
      <c r="B167" s="19" t="s">
        <v>96</v>
      </c>
      <c r="C167" s="19" t="s">
        <v>195</v>
      </c>
      <c r="D167" s="20">
        <f t="shared" si="7"/>
        <v>347</v>
      </c>
      <c r="E167" s="20">
        <f>+D167</f>
        <v>347</v>
      </c>
      <c r="F167" s="20">
        <v>2</v>
      </c>
      <c r="G167" s="20" t="s">
        <v>102</v>
      </c>
      <c r="H167" s="20" t="s">
        <v>102</v>
      </c>
      <c r="I167" s="24" t="s">
        <v>103</v>
      </c>
    </row>
    <row r="168" spans="1:9" ht="27.75" customHeight="1">
      <c r="A168" s="21" t="s">
        <v>274</v>
      </c>
      <c r="B168" s="19" t="s">
        <v>96</v>
      </c>
      <c r="C168" s="19" t="s">
        <v>195</v>
      </c>
      <c r="D168" s="20">
        <f t="shared" si="7"/>
        <v>348</v>
      </c>
      <c r="E168" s="20">
        <v>351</v>
      </c>
      <c r="F168" s="20">
        <v>2</v>
      </c>
      <c r="G168" s="20" t="s">
        <v>102</v>
      </c>
      <c r="H168" s="20" t="s">
        <v>102</v>
      </c>
      <c r="I168" s="24" t="s">
        <v>103</v>
      </c>
    </row>
    <row r="169" spans="1:9" ht="27.75" customHeight="1">
      <c r="A169" s="21" t="s">
        <v>275</v>
      </c>
      <c r="B169" s="19" t="s">
        <v>96</v>
      </c>
      <c r="C169" s="19" t="s">
        <v>195</v>
      </c>
      <c r="D169" s="20"/>
      <c r="E169" s="20"/>
      <c r="F169" s="20">
        <v>2</v>
      </c>
      <c r="G169" s="20" t="s">
        <v>102</v>
      </c>
      <c r="H169" s="20" t="s">
        <v>102</v>
      </c>
      <c r="I169" s="24" t="s">
        <v>103</v>
      </c>
    </row>
    <row r="170" spans="1:9" ht="27.75" customHeight="1">
      <c r="A170" s="21" t="s">
        <v>276</v>
      </c>
      <c r="B170" s="19" t="s">
        <v>96</v>
      </c>
      <c r="C170" s="19" t="s">
        <v>195</v>
      </c>
      <c r="D170" s="20">
        <f>+E168+1</f>
        <v>352</v>
      </c>
      <c r="E170" s="20">
        <v>355</v>
      </c>
      <c r="F170" s="20">
        <v>3</v>
      </c>
      <c r="G170" s="20" t="s">
        <v>102</v>
      </c>
      <c r="H170" s="20" t="s">
        <v>102</v>
      </c>
      <c r="I170" s="24" t="s">
        <v>103</v>
      </c>
    </row>
    <row r="171" spans="1:9" ht="27.75" customHeight="1">
      <c r="A171" s="21" t="s">
        <v>277</v>
      </c>
      <c r="B171" s="19" t="s">
        <v>96</v>
      </c>
      <c r="C171" s="19" t="s">
        <v>195</v>
      </c>
      <c r="D171" s="20">
        <f>+E170+1</f>
        <v>356</v>
      </c>
      <c r="E171" s="20">
        <f>+D171</f>
        <v>356</v>
      </c>
      <c r="F171" s="20">
        <v>3</v>
      </c>
      <c r="G171" s="20" t="s">
        <v>102</v>
      </c>
      <c r="H171" s="20" t="s">
        <v>102</v>
      </c>
      <c r="I171" s="24" t="s">
        <v>103</v>
      </c>
    </row>
    <row r="172" spans="1:9" ht="27.75" customHeight="1">
      <c r="A172" s="21" t="s">
        <v>278</v>
      </c>
      <c r="B172" s="19" t="s">
        <v>96</v>
      </c>
      <c r="C172" s="19" t="s">
        <v>195</v>
      </c>
      <c r="D172" s="20">
        <f>+E171+1</f>
        <v>357</v>
      </c>
      <c r="E172" s="20">
        <f>+D172</f>
        <v>357</v>
      </c>
      <c r="F172" s="20">
        <v>3</v>
      </c>
      <c r="G172" s="20" t="s">
        <v>102</v>
      </c>
      <c r="H172" s="20" t="s">
        <v>102</v>
      </c>
      <c r="I172" s="24" t="s">
        <v>103</v>
      </c>
    </row>
    <row r="173" spans="1:9" ht="27.75" customHeight="1">
      <c r="A173" s="21" t="s">
        <v>279</v>
      </c>
      <c r="B173" s="19" t="s">
        <v>96</v>
      </c>
      <c r="C173" s="19" t="s">
        <v>195</v>
      </c>
      <c r="D173" s="20">
        <f>+E172+1</f>
        <v>358</v>
      </c>
      <c r="E173" s="20">
        <f>+D173</f>
        <v>358</v>
      </c>
      <c r="F173" s="20">
        <v>2</v>
      </c>
      <c r="G173" s="20" t="s">
        <v>102</v>
      </c>
      <c r="H173" s="20" t="s">
        <v>102</v>
      </c>
      <c r="I173" s="24" t="s">
        <v>103</v>
      </c>
    </row>
    <row r="174" spans="1:9" ht="27.75" customHeight="1">
      <c r="A174" s="18" t="s">
        <v>280</v>
      </c>
      <c r="B174" s="19" t="s">
        <v>96</v>
      </c>
      <c r="C174" s="19" t="s">
        <v>195</v>
      </c>
      <c r="D174" s="20"/>
      <c r="E174" s="20"/>
      <c r="F174" s="20">
        <v>1</v>
      </c>
      <c r="G174" s="20" t="s">
        <v>102</v>
      </c>
      <c r="H174" s="20" t="s">
        <v>102</v>
      </c>
      <c r="I174" s="24" t="s">
        <v>103</v>
      </c>
    </row>
    <row r="175" spans="1:9" ht="27.75" customHeight="1">
      <c r="A175" s="21" t="s">
        <v>281</v>
      </c>
      <c r="B175" s="19" t="s">
        <v>96</v>
      </c>
      <c r="C175" s="19" t="s">
        <v>195</v>
      </c>
      <c r="D175" s="20">
        <f>+E173+1</f>
        <v>359</v>
      </c>
      <c r="E175" s="20">
        <f>+D175</f>
        <v>359</v>
      </c>
      <c r="F175" s="20">
        <v>2</v>
      </c>
      <c r="G175" s="20" t="s">
        <v>102</v>
      </c>
      <c r="H175" s="20" t="s">
        <v>102</v>
      </c>
      <c r="I175" s="24" t="s">
        <v>103</v>
      </c>
    </row>
    <row r="176" spans="1:9" ht="27.75" customHeight="1">
      <c r="A176" s="21" t="s">
        <v>282</v>
      </c>
      <c r="B176" s="19" t="s">
        <v>96</v>
      </c>
      <c r="C176" s="19" t="s">
        <v>195</v>
      </c>
      <c r="D176" s="20">
        <f t="shared" ref="D176:D183" si="9">+E175+1</f>
        <v>360</v>
      </c>
      <c r="E176" s="20">
        <f>+D176</f>
        <v>360</v>
      </c>
      <c r="F176" s="20">
        <v>2</v>
      </c>
      <c r="G176" s="20" t="s">
        <v>102</v>
      </c>
      <c r="H176" s="20" t="s">
        <v>102</v>
      </c>
      <c r="I176" s="24" t="s">
        <v>103</v>
      </c>
    </row>
    <row r="177" spans="1:9" ht="27.75" customHeight="1">
      <c r="A177" s="21" t="s">
        <v>283</v>
      </c>
      <c r="B177" s="19" t="s">
        <v>96</v>
      </c>
      <c r="C177" s="19" t="s">
        <v>195</v>
      </c>
      <c r="D177" s="20">
        <f t="shared" si="9"/>
        <v>361</v>
      </c>
      <c r="E177" s="20">
        <f>+D177</f>
        <v>361</v>
      </c>
      <c r="F177" s="20">
        <v>2</v>
      </c>
      <c r="G177" s="20" t="s">
        <v>102</v>
      </c>
      <c r="H177" s="20" t="s">
        <v>102</v>
      </c>
      <c r="I177" s="24" t="s">
        <v>103</v>
      </c>
    </row>
    <row r="178" spans="1:9" ht="27.75" customHeight="1">
      <c r="A178" s="21" t="s">
        <v>284</v>
      </c>
      <c r="B178" s="19" t="s">
        <v>96</v>
      </c>
      <c r="C178" s="19" t="s">
        <v>195</v>
      </c>
      <c r="D178" s="20">
        <f t="shared" si="9"/>
        <v>362</v>
      </c>
      <c r="E178" s="20">
        <v>366</v>
      </c>
      <c r="F178" s="20">
        <v>2</v>
      </c>
      <c r="G178" s="20" t="s">
        <v>102</v>
      </c>
      <c r="H178" s="20" t="s">
        <v>102</v>
      </c>
      <c r="I178" s="24" t="s">
        <v>103</v>
      </c>
    </row>
    <row r="179" spans="1:9" ht="27.75" customHeight="1">
      <c r="A179" s="21" t="s">
        <v>285</v>
      </c>
      <c r="B179" s="19" t="s">
        <v>96</v>
      </c>
      <c r="C179" s="19" t="s">
        <v>195</v>
      </c>
      <c r="D179" s="20">
        <f t="shared" si="9"/>
        <v>367</v>
      </c>
      <c r="E179" s="20">
        <f>+D179</f>
        <v>367</v>
      </c>
      <c r="F179" s="20">
        <v>2</v>
      </c>
      <c r="G179" s="20" t="s">
        <v>102</v>
      </c>
      <c r="H179" s="20" t="s">
        <v>102</v>
      </c>
      <c r="I179" s="24" t="s">
        <v>103</v>
      </c>
    </row>
    <row r="180" spans="1:9" ht="27.75" customHeight="1">
      <c r="A180" s="21" t="s">
        <v>286</v>
      </c>
      <c r="B180" s="19" t="s">
        <v>96</v>
      </c>
      <c r="C180" s="19" t="s">
        <v>195</v>
      </c>
      <c r="D180" s="20">
        <f t="shared" si="9"/>
        <v>368</v>
      </c>
      <c r="E180" s="20">
        <f>+D180</f>
        <v>368</v>
      </c>
      <c r="F180" s="20">
        <v>2</v>
      </c>
      <c r="G180" s="20" t="s">
        <v>102</v>
      </c>
      <c r="H180" s="20" t="s">
        <v>102</v>
      </c>
      <c r="I180" s="24" t="s">
        <v>103</v>
      </c>
    </row>
    <row r="181" spans="1:9" ht="27.75" customHeight="1">
      <c r="A181" s="21" t="s">
        <v>287</v>
      </c>
      <c r="B181" s="19" t="s">
        <v>96</v>
      </c>
      <c r="C181" s="19" t="s">
        <v>195</v>
      </c>
      <c r="D181" s="20">
        <f t="shared" si="9"/>
        <v>369</v>
      </c>
      <c r="E181" s="20">
        <f>+D181</f>
        <v>369</v>
      </c>
      <c r="F181" s="20">
        <v>2</v>
      </c>
      <c r="G181" s="20" t="s">
        <v>102</v>
      </c>
      <c r="H181" s="20" t="s">
        <v>102</v>
      </c>
      <c r="I181" s="24" t="s">
        <v>103</v>
      </c>
    </row>
    <row r="182" spans="1:9" ht="27.75" customHeight="1">
      <c r="A182" s="21" t="s">
        <v>288</v>
      </c>
      <c r="B182" s="19" t="s">
        <v>96</v>
      </c>
      <c r="C182" s="19" t="s">
        <v>195</v>
      </c>
      <c r="D182" s="20">
        <f t="shared" si="9"/>
        <v>370</v>
      </c>
      <c r="E182" s="20">
        <v>376</v>
      </c>
      <c r="F182" s="20">
        <v>2</v>
      </c>
      <c r="G182" s="20" t="s">
        <v>102</v>
      </c>
      <c r="H182" s="20" t="s">
        <v>102</v>
      </c>
      <c r="I182" s="24" t="s">
        <v>103</v>
      </c>
    </row>
    <row r="183" spans="1:9" ht="27.75" customHeight="1">
      <c r="A183" s="21" t="s">
        <v>289</v>
      </c>
      <c r="B183" s="19" t="s">
        <v>96</v>
      </c>
      <c r="C183" s="19" t="s">
        <v>195</v>
      </c>
      <c r="D183" s="20">
        <f t="shared" si="9"/>
        <v>377</v>
      </c>
      <c r="E183" s="20">
        <v>381</v>
      </c>
      <c r="F183" s="20">
        <v>2</v>
      </c>
      <c r="G183" s="20" t="s">
        <v>102</v>
      </c>
      <c r="H183" s="20" t="s">
        <v>102</v>
      </c>
      <c r="I183" s="24" t="s">
        <v>103</v>
      </c>
    </row>
    <row r="184" spans="1:9" ht="27.75" customHeight="1">
      <c r="A184" s="21" t="s">
        <v>290</v>
      </c>
      <c r="B184" s="19" t="s">
        <v>96</v>
      </c>
      <c r="C184" s="19" t="s">
        <v>195</v>
      </c>
      <c r="D184" s="20"/>
      <c r="E184" s="20"/>
      <c r="F184" s="20">
        <v>2</v>
      </c>
      <c r="G184" s="20" t="s">
        <v>102</v>
      </c>
      <c r="H184" s="20" t="s">
        <v>102</v>
      </c>
      <c r="I184" s="24" t="s">
        <v>103</v>
      </c>
    </row>
    <row r="185" spans="1:9" ht="27.75" customHeight="1">
      <c r="A185" s="21" t="s">
        <v>291</v>
      </c>
      <c r="B185" s="19" t="s">
        <v>96</v>
      </c>
      <c r="C185" s="19" t="s">
        <v>195</v>
      </c>
      <c r="D185" s="20">
        <f>+E183+1</f>
        <v>382</v>
      </c>
      <c r="E185" s="20">
        <v>385</v>
      </c>
      <c r="F185" s="20">
        <v>3</v>
      </c>
      <c r="G185" s="20" t="s">
        <v>102</v>
      </c>
      <c r="H185" s="20" t="s">
        <v>102</v>
      </c>
      <c r="I185" s="24" t="s">
        <v>103</v>
      </c>
    </row>
    <row r="186" spans="1:9" ht="27.75" customHeight="1">
      <c r="A186" s="21" t="s">
        <v>292</v>
      </c>
      <c r="B186" s="19" t="s">
        <v>96</v>
      </c>
      <c r="C186" s="19" t="s">
        <v>195</v>
      </c>
      <c r="D186" s="20">
        <f>+E185+1</f>
        <v>386</v>
      </c>
      <c r="E186" s="20">
        <f>+D186</f>
        <v>386</v>
      </c>
      <c r="F186" s="20">
        <v>3</v>
      </c>
      <c r="G186" s="20" t="s">
        <v>102</v>
      </c>
      <c r="H186" s="20" t="s">
        <v>102</v>
      </c>
      <c r="I186" s="24" t="s">
        <v>103</v>
      </c>
    </row>
    <row r="187" spans="1:9" ht="27.75" customHeight="1">
      <c r="A187" s="21" t="s">
        <v>293</v>
      </c>
      <c r="B187" s="19" t="s">
        <v>96</v>
      </c>
      <c r="C187" s="19" t="s">
        <v>195</v>
      </c>
      <c r="D187" s="20">
        <f>+E186+1</f>
        <v>387</v>
      </c>
      <c r="E187" s="20">
        <f>+D187</f>
        <v>387</v>
      </c>
      <c r="F187" s="20">
        <v>3</v>
      </c>
      <c r="G187" s="20" t="s">
        <v>102</v>
      </c>
      <c r="H187" s="20" t="s">
        <v>102</v>
      </c>
      <c r="I187" s="24" t="s">
        <v>103</v>
      </c>
    </row>
    <row r="188" spans="1:9" ht="27.75" customHeight="1">
      <c r="A188" s="21" t="s">
        <v>294</v>
      </c>
      <c r="B188" s="19" t="s">
        <v>96</v>
      </c>
      <c r="C188" s="19" t="s">
        <v>195</v>
      </c>
      <c r="D188" s="20">
        <f>+E187+1</f>
        <v>388</v>
      </c>
      <c r="E188" s="20">
        <f>+D188</f>
        <v>388</v>
      </c>
      <c r="F188" s="20">
        <v>2</v>
      </c>
      <c r="G188" s="20" t="s">
        <v>102</v>
      </c>
      <c r="H188" s="20" t="s">
        <v>102</v>
      </c>
      <c r="I188" s="24" t="s">
        <v>103</v>
      </c>
    </row>
    <row r="189" spans="1:9" ht="27.75" customHeight="1">
      <c r="A189" s="18" t="s">
        <v>295</v>
      </c>
      <c r="B189" s="19" t="s">
        <v>96</v>
      </c>
      <c r="C189" s="19" t="s">
        <v>195</v>
      </c>
      <c r="D189" s="20"/>
      <c r="E189" s="20"/>
      <c r="F189" s="20">
        <v>1</v>
      </c>
      <c r="G189" s="20" t="s">
        <v>102</v>
      </c>
      <c r="H189" s="20" t="s">
        <v>102</v>
      </c>
      <c r="I189" s="24" t="s">
        <v>103</v>
      </c>
    </row>
    <row r="190" spans="1:9" ht="27.75" customHeight="1">
      <c r="A190" s="21" t="s">
        <v>296</v>
      </c>
      <c r="B190" s="19" t="s">
        <v>96</v>
      </c>
      <c r="C190" s="19" t="s">
        <v>195</v>
      </c>
      <c r="D190" s="20">
        <f>+E188+1</f>
        <v>389</v>
      </c>
      <c r="E190" s="20">
        <f>+D190</f>
        <v>389</v>
      </c>
      <c r="F190" s="20">
        <v>2</v>
      </c>
      <c r="G190" s="20" t="s">
        <v>102</v>
      </c>
      <c r="H190" s="20" t="s">
        <v>102</v>
      </c>
      <c r="I190" s="24" t="s">
        <v>103</v>
      </c>
    </row>
    <row r="191" spans="1:9" ht="27.75" customHeight="1">
      <c r="A191" s="21" t="s">
        <v>297</v>
      </c>
      <c r="B191" s="19" t="s">
        <v>96</v>
      </c>
      <c r="C191" s="19" t="s">
        <v>195</v>
      </c>
      <c r="D191" s="20">
        <f t="shared" ref="D191:D198" si="10">+E190+1</f>
        <v>390</v>
      </c>
      <c r="E191" s="20">
        <f>+D191+1</f>
        <v>391</v>
      </c>
      <c r="F191" s="20">
        <v>2</v>
      </c>
      <c r="G191" s="20" t="s">
        <v>102</v>
      </c>
      <c r="H191" s="20" t="s">
        <v>102</v>
      </c>
      <c r="I191" s="24" t="s">
        <v>103</v>
      </c>
    </row>
    <row r="192" spans="1:9" ht="27.75" customHeight="1">
      <c r="A192" s="21" t="s">
        <v>298</v>
      </c>
      <c r="B192" s="19" t="s">
        <v>96</v>
      </c>
      <c r="C192" s="19" t="s">
        <v>195</v>
      </c>
      <c r="D192" s="20">
        <f t="shared" si="10"/>
        <v>392</v>
      </c>
      <c r="E192" s="20">
        <v>394</v>
      </c>
      <c r="F192" s="20">
        <v>2</v>
      </c>
      <c r="G192" s="20" t="s">
        <v>102</v>
      </c>
      <c r="H192" s="20" t="s">
        <v>102</v>
      </c>
      <c r="I192" s="24" t="s">
        <v>103</v>
      </c>
    </row>
    <row r="193" spans="1:9" ht="27.75" customHeight="1">
      <c r="A193" s="21" t="s">
        <v>299</v>
      </c>
      <c r="B193" s="19" t="s">
        <v>96</v>
      </c>
      <c r="C193" s="19" t="s">
        <v>195</v>
      </c>
      <c r="D193" s="20">
        <f t="shared" si="10"/>
        <v>395</v>
      </c>
      <c r="E193" s="20">
        <f>+D193+1</f>
        <v>396</v>
      </c>
      <c r="F193" s="20">
        <v>2</v>
      </c>
      <c r="G193" s="20" t="s">
        <v>102</v>
      </c>
      <c r="H193" s="20" t="s">
        <v>102</v>
      </c>
      <c r="I193" s="24" t="s">
        <v>103</v>
      </c>
    </row>
    <row r="194" spans="1:9" ht="27.75" customHeight="1">
      <c r="A194" s="21" t="s">
        <v>300</v>
      </c>
      <c r="B194" s="19" t="s">
        <v>96</v>
      </c>
      <c r="C194" s="19" t="s">
        <v>195</v>
      </c>
      <c r="D194" s="20">
        <f t="shared" si="10"/>
        <v>397</v>
      </c>
      <c r="E194" s="20">
        <f>+D194</f>
        <v>397</v>
      </c>
      <c r="F194" s="20">
        <v>2</v>
      </c>
      <c r="G194" s="20" t="s">
        <v>102</v>
      </c>
      <c r="H194" s="20" t="s">
        <v>102</v>
      </c>
      <c r="I194" s="24" t="s">
        <v>103</v>
      </c>
    </row>
    <row r="195" spans="1:9" ht="27.75" customHeight="1">
      <c r="A195" s="21" t="s">
        <v>301</v>
      </c>
      <c r="B195" s="19" t="s">
        <v>96</v>
      </c>
      <c r="C195" s="19" t="s">
        <v>195</v>
      </c>
      <c r="D195" s="20">
        <f t="shared" si="10"/>
        <v>398</v>
      </c>
      <c r="E195" s="20">
        <v>403</v>
      </c>
      <c r="F195" s="20">
        <v>2</v>
      </c>
      <c r="G195" s="20" t="s">
        <v>102</v>
      </c>
      <c r="H195" s="20" t="s">
        <v>102</v>
      </c>
      <c r="I195" s="24" t="s">
        <v>103</v>
      </c>
    </row>
    <row r="196" spans="1:9" ht="27.75" customHeight="1">
      <c r="A196" s="21" t="s">
        <v>302</v>
      </c>
      <c r="B196" s="19" t="s">
        <v>96</v>
      </c>
      <c r="C196" s="19" t="s">
        <v>195</v>
      </c>
      <c r="D196" s="20">
        <f t="shared" si="10"/>
        <v>404</v>
      </c>
      <c r="E196" s="20">
        <f>+D196</f>
        <v>404</v>
      </c>
      <c r="F196" s="20">
        <v>2</v>
      </c>
      <c r="G196" s="20" t="s">
        <v>102</v>
      </c>
      <c r="H196" s="20" t="s">
        <v>102</v>
      </c>
      <c r="I196" s="24" t="s">
        <v>103</v>
      </c>
    </row>
    <row r="197" spans="1:9" ht="27.75" customHeight="1">
      <c r="A197" s="21" t="s">
        <v>303</v>
      </c>
      <c r="B197" s="19" t="s">
        <v>96</v>
      </c>
      <c r="C197" s="19" t="s">
        <v>195</v>
      </c>
      <c r="D197" s="20">
        <f t="shared" si="10"/>
        <v>405</v>
      </c>
      <c r="E197" s="20">
        <f>+D197</f>
        <v>405</v>
      </c>
      <c r="F197" s="20">
        <v>2</v>
      </c>
      <c r="G197" s="20" t="s">
        <v>102</v>
      </c>
      <c r="H197" s="20" t="s">
        <v>102</v>
      </c>
      <c r="I197" s="24" t="s">
        <v>103</v>
      </c>
    </row>
    <row r="198" spans="1:9" ht="27.75" customHeight="1">
      <c r="A198" s="21" t="s">
        <v>304</v>
      </c>
      <c r="B198" s="19" t="s">
        <v>96</v>
      </c>
      <c r="C198" s="19" t="s">
        <v>195</v>
      </c>
      <c r="D198" s="20">
        <f t="shared" si="10"/>
        <v>406</v>
      </c>
      <c r="E198" s="20">
        <v>409</v>
      </c>
      <c r="F198" s="20">
        <v>2</v>
      </c>
      <c r="G198" s="20" t="s">
        <v>102</v>
      </c>
      <c r="H198" s="20" t="s">
        <v>102</v>
      </c>
      <c r="I198" s="24" t="s">
        <v>103</v>
      </c>
    </row>
    <row r="199" spans="1:9" ht="27.75" customHeight="1">
      <c r="A199" s="21" t="s">
        <v>305</v>
      </c>
      <c r="B199" s="19" t="s">
        <v>96</v>
      </c>
      <c r="C199" s="19" t="s">
        <v>195</v>
      </c>
      <c r="D199" s="20"/>
      <c r="E199" s="20"/>
      <c r="F199" s="20">
        <v>2</v>
      </c>
      <c r="G199" s="20" t="s">
        <v>102</v>
      </c>
      <c r="H199" s="20" t="s">
        <v>102</v>
      </c>
      <c r="I199" s="24" t="s">
        <v>103</v>
      </c>
    </row>
    <row r="200" spans="1:9" ht="27.75" customHeight="1">
      <c r="A200" s="21" t="s">
        <v>306</v>
      </c>
      <c r="B200" s="19" t="s">
        <v>96</v>
      </c>
      <c r="C200" s="19" t="s">
        <v>195</v>
      </c>
      <c r="D200" s="20">
        <f>+E198+1</f>
        <v>410</v>
      </c>
      <c r="E200" s="20">
        <v>413</v>
      </c>
      <c r="F200" s="20">
        <v>3</v>
      </c>
      <c r="G200" s="20" t="s">
        <v>102</v>
      </c>
      <c r="H200" s="20" t="s">
        <v>102</v>
      </c>
      <c r="I200" s="24" t="s">
        <v>103</v>
      </c>
    </row>
    <row r="201" spans="1:9" ht="27.75" customHeight="1">
      <c r="A201" s="21" t="s">
        <v>307</v>
      </c>
      <c r="B201" s="19" t="s">
        <v>96</v>
      </c>
      <c r="C201" s="19" t="s">
        <v>195</v>
      </c>
      <c r="D201" s="20">
        <f>+E200+1</f>
        <v>414</v>
      </c>
      <c r="E201" s="20">
        <f>+D201</f>
        <v>414</v>
      </c>
      <c r="F201" s="20">
        <v>3</v>
      </c>
      <c r="G201" s="20" t="s">
        <v>102</v>
      </c>
      <c r="H201" s="20" t="s">
        <v>102</v>
      </c>
      <c r="I201" s="24" t="s">
        <v>103</v>
      </c>
    </row>
    <row r="202" spans="1:9" ht="27.75" customHeight="1">
      <c r="A202" s="21" t="s">
        <v>308</v>
      </c>
      <c r="B202" s="19" t="s">
        <v>96</v>
      </c>
      <c r="C202" s="19" t="s">
        <v>195</v>
      </c>
      <c r="D202" s="20">
        <f>+E201+1</f>
        <v>415</v>
      </c>
      <c r="E202" s="20">
        <f>+D202</f>
        <v>415</v>
      </c>
      <c r="F202" s="20">
        <v>2</v>
      </c>
      <c r="G202" s="20" t="s">
        <v>102</v>
      </c>
      <c r="H202" s="20" t="s">
        <v>102</v>
      </c>
      <c r="I202" s="24" t="s">
        <v>103</v>
      </c>
    </row>
    <row r="203" spans="1:9" ht="27.75" customHeight="1">
      <c r="A203" s="18" t="s">
        <v>309</v>
      </c>
      <c r="B203" s="19" t="s">
        <v>96</v>
      </c>
      <c r="C203" s="19" t="s">
        <v>195</v>
      </c>
      <c r="D203" s="20"/>
      <c r="E203" s="20"/>
      <c r="F203" s="20">
        <v>1</v>
      </c>
      <c r="G203" s="20" t="s">
        <v>102</v>
      </c>
      <c r="H203" s="20" t="s">
        <v>102</v>
      </c>
      <c r="I203" s="24" t="s">
        <v>103</v>
      </c>
    </row>
    <row r="204" spans="1:9" ht="27.75" customHeight="1">
      <c r="A204" s="21" t="s">
        <v>310</v>
      </c>
      <c r="B204" s="19" t="s">
        <v>96</v>
      </c>
      <c r="C204" s="19" t="s">
        <v>195</v>
      </c>
      <c r="D204" s="20">
        <f>+E202+1</f>
        <v>416</v>
      </c>
      <c r="E204" s="20">
        <v>417</v>
      </c>
      <c r="F204" s="20">
        <v>2</v>
      </c>
      <c r="G204" s="20" t="s">
        <v>102</v>
      </c>
      <c r="H204" s="20" t="s">
        <v>102</v>
      </c>
      <c r="I204" s="24" t="s">
        <v>103</v>
      </c>
    </row>
    <row r="205" spans="1:9" ht="27.75" customHeight="1">
      <c r="A205" s="21" t="s">
        <v>311</v>
      </c>
      <c r="B205" s="19" t="s">
        <v>96</v>
      </c>
      <c r="C205" s="19" t="s">
        <v>195</v>
      </c>
      <c r="D205" s="20">
        <f t="shared" ref="D205:D210" si="11">+E204+1</f>
        <v>418</v>
      </c>
      <c r="E205" s="20">
        <f>+D205+1</f>
        <v>419</v>
      </c>
      <c r="F205" s="20">
        <v>2</v>
      </c>
      <c r="G205" s="20" t="s">
        <v>102</v>
      </c>
      <c r="H205" s="20" t="s">
        <v>102</v>
      </c>
      <c r="I205" s="24" t="s">
        <v>103</v>
      </c>
    </row>
    <row r="206" spans="1:9" ht="27.75" customHeight="1">
      <c r="A206" s="21" t="s">
        <v>312</v>
      </c>
      <c r="B206" s="19" t="s">
        <v>96</v>
      </c>
      <c r="C206" s="19" t="s">
        <v>195</v>
      </c>
      <c r="D206" s="20">
        <f t="shared" si="11"/>
        <v>420</v>
      </c>
      <c r="E206" s="20">
        <f>+D206</f>
        <v>420</v>
      </c>
      <c r="F206" s="20">
        <v>2</v>
      </c>
      <c r="G206" s="20" t="s">
        <v>102</v>
      </c>
      <c r="H206" s="20" t="s">
        <v>102</v>
      </c>
      <c r="I206" s="24" t="s">
        <v>103</v>
      </c>
    </row>
    <row r="207" spans="1:9" ht="27.75" customHeight="1">
      <c r="A207" s="21" t="s">
        <v>313</v>
      </c>
      <c r="B207" s="19" t="s">
        <v>96</v>
      </c>
      <c r="C207" s="19" t="s">
        <v>195</v>
      </c>
      <c r="D207" s="20">
        <f t="shared" si="11"/>
        <v>421</v>
      </c>
      <c r="E207" s="20">
        <v>423</v>
      </c>
      <c r="F207" s="20">
        <v>2</v>
      </c>
      <c r="G207" s="20" t="s">
        <v>102</v>
      </c>
      <c r="H207" s="20" t="s">
        <v>102</v>
      </c>
      <c r="I207" s="24" t="s">
        <v>103</v>
      </c>
    </row>
    <row r="208" spans="1:9" ht="27.75" customHeight="1">
      <c r="A208" s="21" t="s">
        <v>314</v>
      </c>
      <c r="B208" s="19" t="s">
        <v>96</v>
      </c>
      <c r="C208" s="19" t="s">
        <v>195</v>
      </c>
      <c r="D208" s="20">
        <f t="shared" si="11"/>
        <v>424</v>
      </c>
      <c r="E208" s="20">
        <f>+D208+1</f>
        <v>425</v>
      </c>
      <c r="F208" s="20">
        <v>2</v>
      </c>
      <c r="G208" s="20" t="s">
        <v>102</v>
      </c>
      <c r="H208" s="20" t="s">
        <v>102</v>
      </c>
      <c r="I208" s="24" t="s">
        <v>103</v>
      </c>
    </row>
    <row r="209" spans="1:9" ht="27.75" customHeight="1">
      <c r="A209" s="21" t="s">
        <v>315</v>
      </c>
      <c r="B209" s="19" t="s">
        <v>96</v>
      </c>
      <c r="C209" s="19" t="s">
        <v>195</v>
      </c>
      <c r="D209" s="20">
        <f t="shared" si="11"/>
        <v>426</v>
      </c>
      <c r="E209" s="20">
        <f>+D209</f>
        <v>426</v>
      </c>
      <c r="F209" s="20">
        <v>2</v>
      </c>
      <c r="G209" s="20" t="s">
        <v>102</v>
      </c>
      <c r="H209" s="20" t="s">
        <v>102</v>
      </c>
      <c r="I209" s="24" t="s">
        <v>103</v>
      </c>
    </row>
    <row r="210" spans="1:9" ht="27.75" customHeight="1">
      <c r="A210" s="21" t="s">
        <v>316</v>
      </c>
      <c r="B210" s="19" t="s">
        <v>96</v>
      </c>
      <c r="C210" s="19" t="s">
        <v>195</v>
      </c>
      <c r="D210" s="20">
        <f t="shared" si="11"/>
        <v>427</v>
      </c>
      <c r="E210" s="20">
        <v>429</v>
      </c>
      <c r="F210" s="20">
        <v>2</v>
      </c>
      <c r="G210" s="20" t="s">
        <v>102</v>
      </c>
      <c r="H210" s="20" t="s">
        <v>102</v>
      </c>
      <c r="I210" s="24" t="s">
        <v>103</v>
      </c>
    </row>
    <row r="211" spans="1:9" ht="27.75" customHeight="1">
      <c r="A211" s="21" t="s">
        <v>317</v>
      </c>
      <c r="B211" s="19" t="s">
        <v>96</v>
      </c>
      <c r="C211" s="19" t="s">
        <v>195</v>
      </c>
      <c r="D211" s="20"/>
      <c r="E211" s="20"/>
      <c r="F211" s="20">
        <v>2</v>
      </c>
      <c r="G211" s="20" t="s">
        <v>102</v>
      </c>
      <c r="H211" s="20" t="s">
        <v>102</v>
      </c>
      <c r="I211" s="24" t="s">
        <v>103</v>
      </c>
    </row>
    <row r="212" spans="1:9" ht="27.75" customHeight="1">
      <c r="A212" s="21" t="s">
        <v>318</v>
      </c>
      <c r="B212" s="19" t="s">
        <v>96</v>
      </c>
      <c r="C212" s="19" t="s">
        <v>195</v>
      </c>
      <c r="D212" s="20">
        <f>+E210+1</f>
        <v>430</v>
      </c>
      <c r="E212" s="20">
        <v>432</v>
      </c>
      <c r="F212" s="20">
        <v>3</v>
      </c>
      <c r="G212" s="20" t="s">
        <v>102</v>
      </c>
      <c r="H212" s="20" t="s">
        <v>102</v>
      </c>
      <c r="I212" s="24" t="s">
        <v>103</v>
      </c>
    </row>
    <row r="213" spans="1:9" ht="27.75" customHeight="1">
      <c r="A213" s="21" t="s">
        <v>319</v>
      </c>
      <c r="B213" s="19" t="s">
        <v>96</v>
      </c>
      <c r="C213" s="19" t="s">
        <v>195</v>
      </c>
      <c r="D213" s="20">
        <f>+E212+1</f>
        <v>433</v>
      </c>
      <c r="E213" s="20">
        <f>+D213</f>
        <v>433</v>
      </c>
      <c r="F213" s="20">
        <v>3</v>
      </c>
      <c r="G213" s="20" t="s">
        <v>102</v>
      </c>
      <c r="H213" s="20" t="s">
        <v>102</v>
      </c>
      <c r="I213" s="24" t="s">
        <v>103</v>
      </c>
    </row>
    <row r="214" spans="1:9" ht="27.75" customHeight="1">
      <c r="A214" s="21" t="s">
        <v>320</v>
      </c>
      <c r="B214" s="19" t="s">
        <v>96</v>
      </c>
      <c r="C214" s="19" t="s">
        <v>195</v>
      </c>
      <c r="D214" s="20">
        <f>+E213+1</f>
        <v>434</v>
      </c>
      <c r="E214" s="20">
        <f>+D214</f>
        <v>434</v>
      </c>
      <c r="F214" s="20">
        <v>2</v>
      </c>
      <c r="G214" s="20" t="s">
        <v>102</v>
      </c>
      <c r="H214" s="20" t="s">
        <v>102</v>
      </c>
      <c r="I214" s="24" t="s">
        <v>103</v>
      </c>
    </row>
    <row r="215" spans="1:9" ht="27.75" customHeight="1">
      <c r="A215" s="18" t="s">
        <v>321</v>
      </c>
      <c r="B215" s="19" t="s">
        <v>96</v>
      </c>
      <c r="C215" s="19" t="s">
        <v>195</v>
      </c>
      <c r="D215" s="20"/>
      <c r="E215" s="20"/>
      <c r="F215" s="20">
        <v>1</v>
      </c>
      <c r="G215" s="20" t="s">
        <v>102</v>
      </c>
      <c r="H215" s="20" t="s">
        <v>102</v>
      </c>
      <c r="I215" s="24" t="s">
        <v>103</v>
      </c>
    </row>
    <row r="216" spans="1:9" ht="27.75" customHeight="1">
      <c r="A216" s="21" t="s">
        <v>322</v>
      </c>
      <c r="B216" s="19" t="s">
        <v>96</v>
      </c>
      <c r="C216" s="19" t="s">
        <v>195</v>
      </c>
      <c r="D216" s="20">
        <f>+E214+1</f>
        <v>435</v>
      </c>
      <c r="E216" s="20">
        <f>+D216</f>
        <v>435</v>
      </c>
      <c r="F216" s="20">
        <v>2</v>
      </c>
      <c r="G216" s="20" t="s">
        <v>102</v>
      </c>
      <c r="H216" s="20" t="s">
        <v>102</v>
      </c>
      <c r="I216" s="24" t="s">
        <v>103</v>
      </c>
    </row>
    <row r="217" spans="1:9" ht="27.75" customHeight="1">
      <c r="A217" s="21" t="s">
        <v>323</v>
      </c>
      <c r="B217" s="19" t="s">
        <v>96</v>
      </c>
      <c r="C217" s="19" t="s">
        <v>195</v>
      </c>
      <c r="D217" s="20">
        <f t="shared" ref="D217:D223" si="12">+E216+1</f>
        <v>436</v>
      </c>
      <c r="E217" s="20">
        <f>+D217</f>
        <v>436</v>
      </c>
      <c r="F217" s="20">
        <v>2</v>
      </c>
      <c r="G217" s="20" t="s">
        <v>102</v>
      </c>
      <c r="H217" s="20" t="s">
        <v>102</v>
      </c>
      <c r="I217" s="24" t="s">
        <v>103</v>
      </c>
    </row>
    <row r="218" spans="1:9" ht="27.75" customHeight="1">
      <c r="A218" s="21" t="s">
        <v>324</v>
      </c>
      <c r="B218" s="19" t="s">
        <v>96</v>
      </c>
      <c r="C218" s="19" t="s">
        <v>195</v>
      </c>
      <c r="D218" s="20">
        <f t="shared" si="12"/>
        <v>437</v>
      </c>
      <c r="E218" s="20">
        <f>+D218+1</f>
        <v>438</v>
      </c>
      <c r="F218" s="20">
        <v>2</v>
      </c>
      <c r="G218" s="20" t="s">
        <v>102</v>
      </c>
      <c r="H218" s="20" t="s">
        <v>102</v>
      </c>
      <c r="I218" s="24" t="s">
        <v>103</v>
      </c>
    </row>
    <row r="219" spans="1:9" ht="27.75" customHeight="1">
      <c r="A219" s="21" t="s">
        <v>325</v>
      </c>
      <c r="B219" s="19" t="s">
        <v>96</v>
      </c>
      <c r="C219" s="19" t="s">
        <v>195</v>
      </c>
      <c r="D219" s="20">
        <f t="shared" si="12"/>
        <v>439</v>
      </c>
      <c r="E219" s="20">
        <f>+D219</f>
        <v>439</v>
      </c>
      <c r="F219" s="20">
        <v>2</v>
      </c>
      <c r="G219" s="20" t="s">
        <v>102</v>
      </c>
      <c r="H219" s="20" t="s">
        <v>102</v>
      </c>
      <c r="I219" s="24" t="s">
        <v>103</v>
      </c>
    </row>
    <row r="220" spans="1:9" ht="27.75" customHeight="1">
      <c r="A220" s="21" t="s">
        <v>326</v>
      </c>
      <c r="B220" s="19" t="s">
        <v>96</v>
      </c>
      <c r="C220" s="19" t="s">
        <v>195</v>
      </c>
      <c r="D220" s="20">
        <f t="shared" si="12"/>
        <v>440</v>
      </c>
      <c r="E220" s="20">
        <v>442</v>
      </c>
      <c r="F220" s="20">
        <v>2</v>
      </c>
      <c r="G220" s="20" t="s">
        <v>102</v>
      </c>
      <c r="H220" s="20" t="s">
        <v>102</v>
      </c>
      <c r="I220" s="24" t="s">
        <v>103</v>
      </c>
    </row>
    <row r="221" spans="1:9" ht="27.75" customHeight="1">
      <c r="A221" s="21" t="s">
        <v>327</v>
      </c>
      <c r="B221" s="19" t="s">
        <v>96</v>
      </c>
      <c r="C221" s="19" t="s">
        <v>195</v>
      </c>
      <c r="D221" s="20">
        <f t="shared" si="12"/>
        <v>443</v>
      </c>
      <c r="E221" s="20">
        <v>446</v>
      </c>
      <c r="F221" s="20">
        <v>2</v>
      </c>
      <c r="G221" s="20" t="s">
        <v>102</v>
      </c>
      <c r="H221" s="20" t="s">
        <v>102</v>
      </c>
      <c r="I221" s="24" t="s">
        <v>103</v>
      </c>
    </row>
    <row r="222" spans="1:9" ht="27.75" customHeight="1">
      <c r="A222" s="21" t="s">
        <v>328</v>
      </c>
      <c r="B222" s="19" t="s">
        <v>96</v>
      </c>
      <c r="C222" s="19" t="s">
        <v>195</v>
      </c>
      <c r="D222" s="20">
        <f t="shared" si="12"/>
        <v>447</v>
      </c>
      <c r="E222" s="20">
        <f>+D222</f>
        <v>447</v>
      </c>
      <c r="F222" s="20">
        <v>2</v>
      </c>
      <c r="G222" s="20" t="s">
        <v>102</v>
      </c>
      <c r="H222" s="20" t="s">
        <v>102</v>
      </c>
      <c r="I222" s="24" t="s">
        <v>103</v>
      </c>
    </row>
    <row r="223" spans="1:9" ht="27.75" customHeight="1">
      <c r="A223" s="21" t="s">
        <v>329</v>
      </c>
      <c r="B223" s="19" t="s">
        <v>96</v>
      </c>
      <c r="C223" s="19" t="s">
        <v>195</v>
      </c>
      <c r="D223" s="20">
        <f t="shared" si="12"/>
        <v>448</v>
      </c>
      <c r="E223" s="20">
        <f>+D223</f>
        <v>448</v>
      </c>
      <c r="F223" s="20">
        <v>2</v>
      </c>
      <c r="G223" s="20" t="s">
        <v>102</v>
      </c>
      <c r="H223" s="20" t="s">
        <v>102</v>
      </c>
      <c r="I223" s="24" t="s">
        <v>103</v>
      </c>
    </row>
    <row r="224" spans="1:9" ht="27.75" customHeight="1">
      <c r="A224" s="23" t="s">
        <v>330</v>
      </c>
      <c r="B224" s="19" t="s">
        <v>96</v>
      </c>
      <c r="C224" s="19" t="s">
        <v>331</v>
      </c>
      <c r="D224" s="20"/>
      <c r="E224" s="20"/>
      <c r="F224" s="20">
        <v>1</v>
      </c>
      <c r="G224" s="20" t="s">
        <v>97</v>
      </c>
      <c r="H224" s="20" t="s">
        <v>97</v>
      </c>
      <c r="I224" s="20" t="s">
        <v>90</v>
      </c>
    </row>
    <row r="225" spans="1:9" ht="27.75" customHeight="1">
      <c r="A225" s="23" t="s">
        <v>332</v>
      </c>
      <c r="B225" s="19" t="s">
        <v>96</v>
      </c>
      <c r="C225" s="19" t="s">
        <v>331</v>
      </c>
      <c r="D225" s="20">
        <f>+E223+1</f>
        <v>449</v>
      </c>
      <c r="E225" s="20">
        <f>+D225+1</f>
        <v>450</v>
      </c>
      <c r="F225" s="20">
        <v>1</v>
      </c>
      <c r="G225" s="20" t="s">
        <v>97</v>
      </c>
      <c r="H225" s="20" t="s">
        <v>97</v>
      </c>
      <c r="I225" s="20" t="s">
        <v>90</v>
      </c>
    </row>
    <row r="226" spans="1:9" ht="27.75" customHeight="1">
      <c r="A226" s="18" t="s">
        <v>333</v>
      </c>
      <c r="B226" s="19" t="s">
        <v>96</v>
      </c>
      <c r="C226" s="19" t="s">
        <v>331</v>
      </c>
      <c r="D226" s="20"/>
      <c r="E226" s="20"/>
      <c r="F226" s="20">
        <v>1</v>
      </c>
      <c r="G226" s="20" t="s">
        <v>102</v>
      </c>
      <c r="H226" s="20" t="s">
        <v>102</v>
      </c>
      <c r="I226" s="24" t="s">
        <v>103</v>
      </c>
    </row>
    <row r="227" spans="1:9" ht="27.75" customHeight="1">
      <c r="A227" s="21" t="s">
        <v>334</v>
      </c>
      <c r="B227" s="19" t="s">
        <v>96</v>
      </c>
      <c r="C227" s="19" t="s">
        <v>331</v>
      </c>
      <c r="D227" s="20">
        <f>+E225+1</f>
        <v>451</v>
      </c>
      <c r="E227" s="20">
        <f>+D227+1</f>
        <v>452</v>
      </c>
      <c r="F227" s="20">
        <v>2</v>
      </c>
      <c r="G227" s="20" t="s">
        <v>102</v>
      </c>
      <c r="H227" s="20" t="s">
        <v>102</v>
      </c>
      <c r="I227" s="24" t="s">
        <v>103</v>
      </c>
    </row>
    <row r="228" spans="1:9" ht="27.75" customHeight="1">
      <c r="A228" s="21" t="s">
        <v>335</v>
      </c>
      <c r="B228" s="19" t="s">
        <v>96</v>
      </c>
      <c r="C228" s="19" t="s">
        <v>331</v>
      </c>
      <c r="D228" s="20">
        <f>+E227+1</f>
        <v>453</v>
      </c>
      <c r="E228" s="20">
        <v>455</v>
      </c>
      <c r="F228" s="20">
        <v>2</v>
      </c>
      <c r="G228" s="20" t="s">
        <v>102</v>
      </c>
      <c r="H228" s="20" t="s">
        <v>102</v>
      </c>
      <c r="I228" s="24" t="s">
        <v>103</v>
      </c>
    </row>
    <row r="229" spans="1:9" ht="27.75" customHeight="1">
      <c r="A229" s="21" t="s">
        <v>336</v>
      </c>
      <c r="B229" s="19" t="s">
        <v>96</v>
      </c>
      <c r="C229" s="19" t="s">
        <v>331</v>
      </c>
      <c r="D229" s="20">
        <f>+E228+1</f>
        <v>456</v>
      </c>
      <c r="E229" s="20">
        <f>+D229</f>
        <v>456</v>
      </c>
      <c r="F229" s="20">
        <v>2</v>
      </c>
      <c r="G229" s="20" t="s">
        <v>102</v>
      </c>
      <c r="H229" s="20" t="s">
        <v>102</v>
      </c>
      <c r="I229" s="24" t="s">
        <v>103</v>
      </c>
    </row>
    <row r="230" spans="1:9" ht="27.75" customHeight="1">
      <c r="A230" s="18" t="s">
        <v>337</v>
      </c>
      <c r="B230" s="19" t="s">
        <v>96</v>
      </c>
      <c r="C230" s="19" t="s">
        <v>331</v>
      </c>
      <c r="D230" s="20"/>
      <c r="E230" s="20"/>
      <c r="F230" s="20">
        <v>1</v>
      </c>
      <c r="G230" s="20" t="s">
        <v>102</v>
      </c>
      <c r="H230" s="20" t="s">
        <v>102</v>
      </c>
      <c r="I230" s="24" t="s">
        <v>103</v>
      </c>
    </row>
    <row r="231" spans="1:9" ht="27.75" customHeight="1">
      <c r="A231" s="21" t="s">
        <v>338</v>
      </c>
      <c r="B231" s="19" t="s">
        <v>96</v>
      </c>
      <c r="C231" s="19" t="s">
        <v>331</v>
      </c>
      <c r="D231" s="20">
        <f>+E229+1</f>
        <v>457</v>
      </c>
      <c r="E231" s="20">
        <f>+D231</f>
        <v>457</v>
      </c>
      <c r="F231" s="20">
        <v>2</v>
      </c>
      <c r="G231" s="20" t="s">
        <v>102</v>
      </c>
      <c r="H231" s="20" t="s">
        <v>102</v>
      </c>
      <c r="I231" s="24" t="s">
        <v>103</v>
      </c>
    </row>
    <row r="232" spans="1:9" ht="27.75" customHeight="1">
      <c r="A232" s="21" t="s">
        <v>339</v>
      </c>
      <c r="B232" s="19" t="s">
        <v>96</v>
      </c>
      <c r="C232" s="19" t="s">
        <v>331</v>
      </c>
      <c r="D232" s="20">
        <f>+E231+1</f>
        <v>458</v>
      </c>
      <c r="E232" s="20">
        <f>+D232</f>
        <v>458</v>
      </c>
      <c r="F232" s="20">
        <v>2</v>
      </c>
      <c r="G232" s="20" t="s">
        <v>102</v>
      </c>
      <c r="H232" s="20" t="s">
        <v>102</v>
      </c>
      <c r="I232" s="24" t="s">
        <v>103</v>
      </c>
    </row>
    <row r="233" spans="1:9" ht="27.75" customHeight="1">
      <c r="A233" s="21" t="s">
        <v>340</v>
      </c>
      <c r="B233" s="19" t="s">
        <v>96</v>
      </c>
      <c r="C233" s="19" t="s">
        <v>331</v>
      </c>
      <c r="D233" s="20"/>
      <c r="E233" s="20"/>
      <c r="F233" s="20">
        <v>2</v>
      </c>
      <c r="G233" s="20" t="s">
        <v>102</v>
      </c>
      <c r="H233" s="20" t="s">
        <v>102</v>
      </c>
      <c r="I233" s="24" t="s">
        <v>103</v>
      </c>
    </row>
    <row r="234" spans="1:9" ht="27.75" customHeight="1">
      <c r="A234" s="21" t="s">
        <v>341</v>
      </c>
      <c r="B234" s="19" t="s">
        <v>96</v>
      </c>
      <c r="C234" s="19" t="s">
        <v>331</v>
      </c>
      <c r="D234" s="20">
        <f>+E232+1</f>
        <v>459</v>
      </c>
      <c r="E234" s="20">
        <f>+D234</f>
        <v>459</v>
      </c>
      <c r="F234" s="20">
        <v>3</v>
      </c>
      <c r="G234" s="20" t="s">
        <v>102</v>
      </c>
      <c r="H234" s="20" t="s">
        <v>102</v>
      </c>
      <c r="I234" s="24" t="s">
        <v>103</v>
      </c>
    </row>
    <row r="235" spans="1:9" ht="27.75" customHeight="1">
      <c r="A235" s="21" t="s">
        <v>342</v>
      </c>
      <c r="B235" s="19" t="s">
        <v>96</v>
      </c>
      <c r="C235" s="19" t="s">
        <v>331</v>
      </c>
      <c r="D235" s="20">
        <f t="shared" ref="D235:D242" si="13">+E234+1</f>
        <v>460</v>
      </c>
      <c r="E235" s="20">
        <f>+D235</f>
        <v>460</v>
      </c>
      <c r="F235" s="20">
        <v>3</v>
      </c>
      <c r="G235" s="20" t="s">
        <v>102</v>
      </c>
      <c r="H235" s="20" t="s">
        <v>102</v>
      </c>
      <c r="I235" s="24" t="s">
        <v>103</v>
      </c>
    </row>
    <row r="236" spans="1:9" ht="27.75" customHeight="1">
      <c r="A236" s="21" t="s">
        <v>343</v>
      </c>
      <c r="B236" s="19" t="s">
        <v>96</v>
      </c>
      <c r="C236" s="19" t="s">
        <v>331</v>
      </c>
      <c r="D236" s="20">
        <f t="shared" si="13"/>
        <v>461</v>
      </c>
      <c r="E236" s="20">
        <f>+D236</f>
        <v>461</v>
      </c>
      <c r="F236" s="20">
        <v>3</v>
      </c>
      <c r="G236" s="20" t="s">
        <v>102</v>
      </c>
      <c r="H236" s="20" t="s">
        <v>102</v>
      </c>
      <c r="I236" s="24" t="s">
        <v>103</v>
      </c>
    </row>
    <row r="237" spans="1:9" ht="27.75" customHeight="1">
      <c r="A237" s="21" t="s">
        <v>344</v>
      </c>
      <c r="B237" s="19" t="s">
        <v>96</v>
      </c>
      <c r="C237" s="19" t="s">
        <v>331</v>
      </c>
      <c r="D237" s="20">
        <f t="shared" si="13"/>
        <v>462</v>
      </c>
      <c r="E237" s="20">
        <f>+D237+1</f>
        <v>463</v>
      </c>
      <c r="F237" s="20">
        <v>3</v>
      </c>
      <c r="G237" s="27" t="s">
        <v>214</v>
      </c>
      <c r="H237" s="27" t="s">
        <v>215</v>
      </c>
      <c r="I237" s="28" t="s">
        <v>216</v>
      </c>
    </row>
    <row r="238" spans="1:9" ht="27.75" customHeight="1">
      <c r="A238" s="21" t="s">
        <v>345</v>
      </c>
      <c r="B238" s="19" t="s">
        <v>96</v>
      </c>
      <c r="C238" s="19" t="s">
        <v>331</v>
      </c>
      <c r="D238" s="20">
        <f t="shared" si="13"/>
        <v>464</v>
      </c>
      <c r="E238" s="20">
        <f>+D238+1</f>
        <v>465</v>
      </c>
      <c r="F238" s="20">
        <v>2</v>
      </c>
      <c r="G238" s="20" t="s">
        <v>102</v>
      </c>
      <c r="H238" s="20" t="s">
        <v>102</v>
      </c>
      <c r="I238" s="24" t="s">
        <v>103</v>
      </c>
    </row>
    <row r="239" spans="1:9" ht="27.75" customHeight="1">
      <c r="A239" s="21" t="s">
        <v>346</v>
      </c>
      <c r="B239" s="19" t="s">
        <v>96</v>
      </c>
      <c r="C239" s="19" t="s">
        <v>331</v>
      </c>
      <c r="D239" s="20">
        <f t="shared" si="13"/>
        <v>466</v>
      </c>
      <c r="E239" s="20">
        <v>470</v>
      </c>
      <c r="F239" s="20">
        <v>2</v>
      </c>
      <c r="G239" s="20" t="s">
        <v>102</v>
      </c>
      <c r="H239" s="20" t="s">
        <v>102</v>
      </c>
      <c r="I239" s="24" t="s">
        <v>103</v>
      </c>
    </row>
    <row r="240" spans="1:9" ht="27.75" customHeight="1">
      <c r="A240" s="21" t="s">
        <v>347</v>
      </c>
      <c r="B240" s="19" t="s">
        <v>96</v>
      </c>
      <c r="C240" s="19" t="s">
        <v>331</v>
      </c>
      <c r="D240" s="20">
        <f t="shared" si="13"/>
        <v>471</v>
      </c>
      <c r="E240" s="20">
        <f>+D240+1</f>
        <v>472</v>
      </c>
      <c r="F240" s="20">
        <v>2</v>
      </c>
      <c r="G240" s="20" t="s">
        <v>102</v>
      </c>
      <c r="H240" s="20" t="s">
        <v>102</v>
      </c>
      <c r="I240" s="24" t="s">
        <v>103</v>
      </c>
    </row>
    <row r="241" spans="1:9" ht="27.75" customHeight="1">
      <c r="A241" s="21" t="s">
        <v>348</v>
      </c>
      <c r="B241" s="19" t="s">
        <v>96</v>
      </c>
      <c r="C241" s="19" t="s">
        <v>331</v>
      </c>
      <c r="D241" s="20">
        <f t="shared" si="13"/>
        <v>473</v>
      </c>
      <c r="E241" s="20">
        <v>475</v>
      </c>
      <c r="F241" s="20">
        <v>2</v>
      </c>
      <c r="G241" s="20" t="s">
        <v>102</v>
      </c>
      <c r="H241" s="20" t="s">
        <v>102</v>
      </c>
      <c r="I241" s="24" t="s">
        <v>103</v>
      </c>
    </row>
    <row r="242" spans="1:9" ht="27.75" customHeight="1">
      <c r="A242" s="21" t="s">
        <v>349</v>
      </c>
      <c r="B242" s="19" t="s">
        <v>96</v>
      </c>
      <c r="C242" s="19" t="s">
        <v>331</v>
      </c>
      <c r="D242" s="20">
        <f t="shared" si="13"/>
        <v>476</v>
      </c>
      <c r="E242" s="20">
        <f>+D242</f>
        <v>476</v>
      </c>
      <c r="F242" s="20">
        <v>2</v>
      </c>
      <c r="G242" s="20" t="s">
        <v>102</v>
      </c>
      <c r="H242" s="20" t="s">
        <v>102</v>
      </c>
      <c r="I242" s="24" t="s">
        <v>103</v>
      </c>
    </row>
    <row r="243" spans="1:9" ht="27.75" customHeight="1">
      <c r="A243" s="18" t="s">
        <v>350</v>
      </c>
      <c r="B243" s="19" t="s">
        <v>96</v>
      </c>
      <c r="C243" s="19" t="s">
        <v>331</v>
      </c>
      <c r="D243" s="20"/>
      <c r="E243" s="20"/>
      <c r="F243" s="20">
        <v>1</v>
      </c>
      <c r="G243" s="20" t="s">
        <v>102</v>
      </c>
      <c r="H243" s="20" t="s">
        <v>102</v>
      </c>
      <c r="I243" s="24" t="s">
        <v>103</v>
      </c>
    </row>
    <row r="244" spans="1:9" ht="27.75" customHeight="1">
      <c r="A244" s="21" t="s">
        <v>351</v>
      </c>
      <c r="B244" s="19" t="s">
        <v>96</v>
      </c>
      <c r="C244" s="19" t="s">
        <v>331</v>
      </c>
      <c r="D244" s="20">
        <f>+E242+1</f>
        <v>477</v>
      </c>
      <c r="E244" s="20">
        <f>+D244</f>
        <v>477</v>
      </c>
      <c r="F244" s="20">
        <v>2</v>
      </c>
      <c r="G244" s="20" t="s">
        <v>102</v>
      </c>
      <c r="H244" s="20" t="s">
        <v>102</v>
      </c>
      <c r="I244" s="24" t="s">
        <v>103</v>
      </c>
    </row>
    <row r="245" spans="1:9" ht="27.75" customHeight="1">
      <c r="A245" s="21" t="s">
        <v>352</v>
      </c>
      <c r="B245" s="19" t="s">
        <v>96</v>
      </c>
      <c r="C245" s="19" t="s">
        <v>331</v>
      </c>
      <c r="D245" s="20">
        <f t="shared" ref="D245:D251" si="14">+E244+1</f>
        <v>478</v>
      </c>
      <c r="E245" s="20">
        <f>+D245</f>
        <v>478</v>
      </c>
      <c r="F245" s="20">
        <v>2</v>
      </c>
      <c r="G245" s="20" t="s">
        <v>102</v>
      </c>
      <c r="H245" s="20" t="s">
        <v>102</v>
      </c>
      <c r="I245" s="24" t="s">
        <v>103</v>
      </c>
    </row>
    <row r="246" spans="1:9" ht="27.75" customHeight="1">
      <c r="A246" s="21" t="s">
        <v>353</v>
      </c>
      <c r="B246" s="19" t="s">
        <v>96</v>
      </c>
      <c r="C246" s="19" t="s">
        <v>331</v>
      </c>
      <c r="D246" s="20">
        <f t="shared" si="14"/>
        <v>479</v>
      </c>
      <c r="E246" s="20">
        <f>+D246</f>
        <v>479</v>
      </c>
      <c r="F246" s="20">
        <v>2</v>
      </c>
      <c r="G246" s="20" t="s">
        <v>102</v>
      </c>
      <c r="H246" s="20" t="s">
        <v>102</v>
      </c>
      <c r="I246" s="24" t="s">
        <v>103</v>
      </c>
    </row>
    <row r="247" spans="1:9" ht="27.75" customHeight="1">
      <c r="A247" s="21" t="s">
        <v>354</v>
      </c>
      <c r="B247" s="19" t="s">
        <v>96</v>
      </c>
      <c r="C247" s="19" t="s">
        <v>331</v>
      </c>
      <c r="D247" s="20">
        <f t="shared" si="14"/>
        <v>480</v>
      </c>
      <c r="E247" s="20">
        <f>+D247</f>
        <v>480</v>
      </c>
      <c r="F247" s="20">
        <v>2</v>
      </c>
      <c r="G247" s="20" t="s">
        <v>102</v>
      </c>
      <c r="H247" s="20" t="s">
        <v>102</v>
      </c>
      <c r="I247" s="24" t="s">
        <v>103</v>
      </c>
    </row>
    <row r="248" spans="1:9" ht="27.75" customHeight="1">
      <c r="A248" s="21" t="s">
        <v>355</v>
      </c>
      <c r="B248" s="19" t="s">
        <v>96</v>
      </c>
      <c r="C248" s="19" t="s">
        <v>331</v>
      </c>
      <c r="D248" s="20">
        <f t="shared" si="14"/>
        <v>481</v>
      </c>
      <c r="E248" s="20">
        <f>+D248</f>
        <v>481</v>
      </c>
      <c r="F248" s="20">
        <v>2</v>
      </c>
      <c r="G248" s="20" t="s">
        <v>102</v>
      </c>
      <c r="H248" s="20" t="s">
        <v>102</v>
      </c>
      <c r="I248" s="24" t="s">
        <v>103</v>
      </c>
    </row>
    <row r="249" spans="1:9" ht="27.75" customHeight="1">
      <c r="A249" s="21" t="s">
        <v>356</v>
      </c>
      <c r="B249" s="19" t="s">
        <v>96</v>
      </c>
      <c r="C249" s="19" t="s">
        <v>331</v>
      </c>
      <c r="D249" s="20">
        <f t="shared" si="14"/>
        <v>482</v>
      </c>
      <c r="E249" s="20">
        <f>+D249+1</f>
        <v>483</v>
      </c>
      <c r="F249" s="20">
        <v>2</v>
      </c>
      <c r="G249" s="20" t="s">
        <v>102</v>
      </c>
      <c r="H249" s="20" t="s">
        <v>102</v>
      </c>
      <c r="I249" s="24" t="s">
        <v>103</v>
      </c>
    </row>
    <row r="250" spans="1:9" ht="27.75" customHeight="1">
      <c r="A250" s="21" t="s">
        <v>357</v>
      </c>
      <c r="B250" s="19" t="s">
        <v>96</v>
      </c>
      <c r="C250" s="19" t="s">
        <v>331</v>
      </c>
      <c r="D250" s="20">
        <f t="shared" si="14"/>
        <v>484</v>
      </c>
      <c r="E250" s="20">
        <f>+D250+1</f>
        <v>485</v>
      </c>
      <c r="F250" s="20">
        <v>2</v>
      </c>
      <c r="G250" s="20" t="s">
        <v>102</v>
      </c>
      <c r="H250" s="20" t="s">
        <v>102</v>
      </c>
      <c r="I250" s="24" t="s">
        <v>103</v>
      </c>
    </row>
    <row r="251" spans="1:9" ht="27.75" customHeight="1">
      <c r="A251" s="21" t="s">
        <v>358</v>
      </c>
      <c r="B251" s="19" t="s">
        <v>96</v>
      </c>
      <c r="C251" s="19" t="s">
        <v>331</v>
      </c>
      <c r="D251" s="20">
        <f t="shared" si="14"/>
        <v>486</v>
      </c>
      <c r="E251" s="20">
        <f>+D251</f>
        <v>486</v>
      </c>
      <c r="F251" s="20">
        <v>2</v>
      </c>
      <c r="G251" s="20" t="s">
        <v>102</v>
      </c>
      <c r="H251" s="20" t="s">
        <v>102</v>
      </c>
      <c r="I251" s="24" t="s">
        <v>103</v>
      </c>
    </row>
    <row r="252" spans="1:9" ht="27.75" customHeight="1">
      <c r="A252" s="18" t="s">
        <v>359</v>
      </c>
      <c r="B252" s="19" t="s">
        <v>96</v>
      </c>
      <c r="C252" s="19" t="s">
        <v>331</v>
      </c>
      <c r="D252" s="20"/>
      <c r="E252" s="20"/>
      <c r="F252" s="20">
        <v>1</v>
      </c>
      <c r="G252" s="20" t="s">
        <v>102</v>
      </c>
      <c r="H252" s="20" t="s">
        <v>102</v>
      </c>
      <c r="I252" s="24" t="s">
        <v>103</v>
      </c>
    </row>
    <row r="253" spans="1:9" ht="27.75" customHeight="1">
      <c r="A253" s="21" t="s">
        <v>360</v>
      </c>
      <c r="B253" s="19" t="s">
        <v>96</v>
      </c>
      <c r="C253" s="19" t="s">
        <v>331</v>
      </c>
      <c r="D253" s="20">
        <f>+E251+1</f>
        <v>487</v>
      </c>
      <c r="E253" s="20">
        <f>+D253</f>
        <v>487</v>
      </c>
      <c r="F253" s="20">
        <v>2</v>
      </c>
      <c r="G253" s="20" t="s">
        <v>102</v>
      </c>
      <c r="H253" s="20" t="s">
        <v>102</v>
      </c>
      <c r="I253" s="24" t="s">
        <v>103</v>
      </c>
    </row>
    <row r="254" spans="1:9" ht="27.75" customHeight="1">
      <c r="A254" s="21" t="s">
        <v>361</v>
      </c>
      <c r="B254" s="19" t="s">
        <v>96</v>
      </c>
      <c r="C254" s="19" t="s">
        <v>331</v>
      </c>
      <c r="D254" s="20">
        <f t="shared" ref="D254:D260" si="15">+E253+1</f>
        <v>488</v>
      </c>
      <c r="E254" s="20">
        <f>+D254</f>
        <v>488</v>
      </c>
      <c r="F254" s="20">
        <v>2</v>
      </c>
      <c r="G254" s="20" t="s">
        <v>102</v>
      </c>
      <c r="H254" s="20" t="s">
        <v>102</v>
      </c>
      <c r="I254" s="24" t="s">
        <v>103</v>
      </c>
    </row>
    <row r="255" spans="1:9" ht="27.75" customHeight="1">
      <c r="A255" s="21" t="s">
        <v>362</v>
      </c>
      <c r="B255" s="19" t="s">
        <v>96</v>
      </c>
      <c r="C255" s="19" t="s">
        <v>331</v>
      </c>
      <c r="D255" s="20">
        <f t="shared" si="15"/>
        <v>489</v>
      </c>
      <c r="E255" s="20">
        <f>+D255+1</f>
        <v>490</v>
      </c>
      <c r="F255" s="20">
        <v>2</v>
      </c>
      <c r="G255" s="20" t="s">
        <v>102</v>
      </c>
      <c r="H255" s="20" t="s">
        <v>102</v>
      </c>
      <c r="I255" s="24" t="s">
        <v>103</v>
      </c>
    </row>
    <row r="256" spans="1:9" ht="27.75" customHeight="1">
      <c r="A256" s="21" t="s">
        <v>363</v>
      </c>
      <c r="B256" s="19" t="s">
        <v>96</v>
      </c>
      <c r="C256" s="19" t="s">
        <v>331</v>
      </c>
      <c r="D256" s="20">
        <f t="shared" si="15"/>
        <v>491</v>
      </c>
      <c r="E256" s="20">
        <f>+D256</f>
        <v>491</v>
      </c>
      <c r="F256" s="20">
        <v>2</v>
      </c>
      <c r="G256" s="20" t="s">
        <v>102</v>
      </c>
      <c r="H256" s="20" t="s">
        <v>102</v>
      </c>
      <c r="I256" s="24" t="s">
        <v>103</v>
      </c>
    </row>
    <row r="257" spans="1:9" ht="27.75" customHeight="1">
      <c r="A257" s="21" t="s">
        <v>364</v>
      </c>
      <c r="B257" s="19" t="s">
        <v>96</v>
      </c>
      <c r="C257" s="19" t="s">
        <v>331</v>
      </c>
      <c r="D257" s="20">
        <f t="shared" si="15"/>
        <v>492</v>
      </c>
      <c r="E257" s="20">
        <f>+D257</f>
        <v>492</v>
      </c>
      <c r="F257" s="20">
        <v>2</v>
      </c>
      <c r="G257" s="20" t="s">
        <v>102</v>
      </c>
      <c r="H257" s="20" t="s">
        <v>102</v>
      </c>
      <c r="I257" s="24" t="s">
        <v>103</v>
      </c>
    </row>
    <row r="258" spans="1:9" ht="27.75" customHeight="1">
      <c r="A258" s="21" t="s">
        <v>365</v>
      </c>
      <c r="B258" s="19" t="s">
        <v>96</v>
      </c>
      <c r="C258" s="19" t="s">
        <v>331</v>
      </c>
      <c r="D258" s="20">
        <f t="shared" si="15"/>
        <v>493</v>
      </c>
      <c r="E258" s="20">
        <f>+D258+1</f>
        <v>494</v>
      </c>
      <c r="F258" s="20">
        <v>2</v>
      </c>
      <c r="G258" s="20" t="s">
        <v>102</v>
      </c>
      <c r="H258" s="20" t="s">
        <v>102</v>
      </c>
      <c r="I258" s="24" t="s">
        <v>103</v>
      </c>
    </row>
    <row r="259" spans="1:9" ht="27.75" customHeight="1">
      <c r="A259" s="21" t="s">
        <v>366</v>
      </c>
      <c r="B259" s="19" t="s">
        <v>96</v>
      </c>
      <c r="C259" s="19" t="s">
        <v>331</v>
      </c>
      <c r="D259" s="20">
        <f t="shared" si="15"/>
        <v>495</v>
      </c>
      <c r="E259" s="20">
        <v>500</v>
      </c>
      <c r="F259" s="20">
        <v>2</v>
      </c>
      <c r="G259" s="20" t="s">
        <v>102</v>
      </c>
      <c r="H259" s="20" t="s">
        <v>102</v>
      </c>
      <c r="I259" s="24" t="s">
        <v>103</v>
      </c>
    </row>
    <row r="260" spans="1:9" ht="27.75" customHeight="1">
      <c r="A260" s="21" t="s">
        <v>367</v>
      </c>
      <c r="B260" s="19" t="s">
        <v>96</v>
      </c>
      <c r="C260" s="19" t="s">
        <v>331</v>
      </c>
      <c r="D260" s="20">
        <f t="shared" si="15"/>
        <v>501</v>
      </c>
      <c r="E260" s="20">
        <v>501</v>
      </c>
      <c r="F260" s="20">
        <v>2</v>
      </c>
      <c r="G260" s="20" t="s">
        <v>102</v>
      </c>
      <c r="H260" s="20" t="s">
        <v>102</v>
      </c>
      <c r="I260" s="24" t="s">
        <v>103</v>
      </c>
    </row>
    <row r="261" spans="1:9" ht="27.75" customHeight="1">
      <c r="A261" s="18" t="s">
        <v>368</v>
      </c>
      <c r="B261" s="19" t="s">
        <v>96</v>
      </c>
      <c r="C261" s="19" t="s">
        <v>331</v>
      </c>
      <c r="D261" s="20"/>
      <c r="E261" s="20"/>
      <c r="F261" s="20">
        <v>1</v>
      </c>
      <c r="G261" s="20" t="s">
        <v>102</v>
      </c>
      <c r="H261" s="20" t="s">
        <v>102</v>
      </c>
      <c r="I261" s="24" t="s">
        <v>103</v>
      </c>
    </row>
    <row r="262" spans="1:9" ht="27.75" customHeight="1">
      <c r="A262" s="21" t="s">
        <v>369</v>
      </c>
      <c r="B262" s="19" t="s">
        <v>96</v>
      </c>
      <c r="C262" s="19" t="s">
        <v>331</v>
      </c>
      <c r="D262" s="20">
        <f>+E260+1</f>
        <v>502</v>
      </c>
      <c r="E262" s="20">
        <v>502</v>
      </c>
      <c r="F262" s="20">
        <v>2</v>
      </c>
      <c r="G262" s="20" t="s">
        <v>102</v>
      </c>
      <c r="H262" s="20" t="s">
        <v>102</v>
      </c>
      <c r="I262" s="24" t="s">
        <v>103</v>
      </c>
    </row>
    <row r="263" spans="1:9" ht="27.75" customHeight="1">
      <c r="A263" s="21" t="s">
        <v>370</v>
      </c>
      <c r="B263" s="19" t="s">
        <v>96</v>
      </c>
      <c r="C263" s="19" t="s">
        <v>331</v>
      </c>
      <c r="D263" s="20"/>
      <c r="E263" s="20"/>
      <c r="F263" s="20">
        <v>2</v>
      </c>
      <c r="G263" s="20" t="s">
        <v>102</v>
      </c>
      <c r="H263" s="20" t="s">
        <v>102</v>
      </c>
      <c r="I263" s="24" t="s">
        <v>103</v>
      </c>
    </row>
    <row r="264" spans="1:9" ht="27.75" customHeight="1">
      <c r="A264" s="21" t="s">
        <v>371</v>
      </c>
      <c r="B264" s="19" t="s">
        <v>96</v>
      </c>
      <c r="C264" s="19" t="s">
        <v>331</v>
      </c>
      <c r="D264" s="20">
        <f>+E262+1</f>
        <v>503</v>
      </c>
      <c r="E264" s="20">
        <v>503</v>
      </c>
      <c r="F264" s="20">
        <v>3</v>
      </c>
      <c r="G264" s="20" t="s">
        <v>102</v>
      </c>
      <c r="H264" s="20" t="s">
        <v>102</v>
      </c>
      <c r="I264" s="24" t="s">
        <v>103</v>
      </c>
    </row>
    <row r="265" spans="1:9" ht="27.75" customHeight="1">
      <c r="A265" s="21" t="s">
        <v>372</v>
      </c>
      <c r="B265" s="19" t="s">
        <v>96</v>
      </c>
      <c r="C265" s="19" t="s">
        <v>331</v>
      </c>
      <c r="D265" s="20">
        <f t="shared" ref="D265:D272" si="16">+E264+1</f>
        <v>504</v>
      </c>
      <c r="E265" s="20">
        <f>+D265+1</f>
        <v>505</v>
      </c>
      <c r="F265" s="20">
        <v>3</v>
      </c>
      <c r="G265" s="20" t="s">
        <v>102</v>
      </c>
      <c r="H265" s="20" t="s">
        <v>102</v>
      </c>
      <c r="I265" s="24" t="s">
        <v>103</v>
      </c>
    </row>
    <row r="266" spans="1:9" ht="27.75" customHeight="1">
      <c r="A266" s="21" t="s">
        <v>373</v>
      </c>
      <c r="B266" s="19" t="s">
        <v>96</v>
      </c>
      <c r="C266" s="19" t="s">
        <v>331</v>
      </c>
      <c r="D266" s="20">
        <f t="shared" si="16"/>
        <v>506</v>
      </c>
      <c r="E266" s="20">
        <f>+D266</f>
        <v>506</v>
      </c>
      <c r="F266" s="20">
        <v>3</v>
      </c>
      <c r="G266" s="20" t="s">
        <v>102</v>
      </c>
      <c r="H266" s="20" t="s">
        <v>102</v>
      </c>
      <c r="I266" s="24" t="s">
        <v>103</v>
      </c>
    </row>
    <row r="267" spans="1:9" ht="27.75" customHeight="1">
      <c r="A267" s="21" t="s">
        <v>374</v>
      </c>
      <c r="B267" s="19" t="s">
        <v>96</v>
      </c>
      <c r="C267" s="19" t="s">
        <v>331</v>
      </c>
      <c r="D267" s="20">
        <f t="shared" si="16"/>
        <v>507</v>
      </c>
      <c r="E267" s="20">
        <v>510</v>
      </c>
      <c r="F267" s="20">
        <v>3</v>
      </c>
      <c r="G267" s="20" t="s">
        <v>102</v>
      </c>
      <c r="H267" s="20" t="s">
        <v>102</v>
      </c>
      <c r="I267" s="24" t="s">
        <v>103</v>
      </c>
    </row>
    <row r="268" spans="1:9" ht="27.75" customHeight="1">
      <c r="A268" s="21" t="s">
        <v>375</v>
      </c>
      <c r="B268" s="19" t="s">
        <v>96</v>
      </c>
      <c r="C268" s="19" t="s">
        <v>331</v>
      </c>
      <c r="D268" s="20">
        <f t="shared" si="16"/>
        <v>511</v>
      </c>
      <c r="E268" s="20">
        <v>513</v>
      </c>
      <c r="F268" s="20">
        <v>2</v>
      </c>
      <c r="G268" s="20" t="s">
        <v>102</v>
      </c>
      <c r="H268" s="20" t="s">
        <v>102</v>
      </c>
      <c r="I268" s="24" t="s">
        <v>103</v>
      </c>
    </row>
    <row r="269" spans="1:9" ht="27.75" customHeight="1">
      <c r="A269" s="21" t="s">
        <v>376</v>
      </c>
      <c r="B269" s="19" t="s">
        <v>96</v>
      </c>
      <c r="C269" s="19" t="s">
        <v>331</v>
      </c>
      <c r="D269" s="20">
        <f t="shared" si="16"/>
        <v>514</v>
      </c>
      <c r="E269" s="20">
        <f>+D269</f>
        <v>514</v>
      </c>
      <c r="F269" s="20">
        <v>2</v>
      </c>
      <c r="G269" s="20" t="s">
        <v>102</v>
      </c>
      <c r="H269" s="20" t="s">
        <v>102</v>
      </c>
      <c r="I269" s="24" t="s">
        <v>103</v>
      </c>
    </row>
    <row r="270" spans="1:9" ht="27.75" customHeight="1">
      <c r="A270" s="21" t="s">
        <v>377</v>
      </c>
      <c r="B270" s="19" t="s">
        <v>96</v>
      </c>
      <c r="C270" s="19" t="s">
        <v>331</v>
      </c>
      <c r="D270" s="20">
        <f t="shared" si="16"/>
        <v>515</v>
      </c>
      <c r="E270" s="20">
        <v>517</v>
      </c>
      <c r="F270" s="20">
        <v>2</v>
      </c>
      <c r="G270" s="20" t="s">
        <v>102</v>
      </c>
      <c r="H270" s="20" t="s">
        <v>102</v>
      </c>
      <c r="I270" s="24" t="s">
        <v>103</v>
      </c>
    </row>
    <row r="271" spans="1:9" ht="27.75" customHeight="1">
      <c r="A271" s="21" t="s">
        <v>378</v>
      </c>
      <c r="B271" s="19" t="s">
        <v>96</v>
      </c>
      <c r="C271" s="19" t="s">
        <v>331</v>
      </c>
      <c r="D271" s="20">
        <f t="shared" si="16"/>
        <v>518</v>
      </c>
      <c r="E271" s="20">
        <f>+D271</f>
        <v>518</v>
      </c>
      <c r="F271" s="20">
        <v>2</v>
      </c>
      <c r="G271" s="20" t="s">
        <v>102</v>
      </c>
      <c r="H271" s="20" t="s">
        <v>102</v>
      </c>
      <c r="I271" s="24" t="s">
        <v>103</v>
      </c>
    </row>
    <row r="272" spans="1:9" ht="27.75" customHeight="1">
      <c r="A272" s="21" t="s">
        <v>379</v>
      </c>
      <c r="B272" s="19" t="s">
        <v>96</v>
      </c>
      <c r="C272" s="19" t="s">
        <v>331</v>
      </c>
      <c r="D272" s="20">
        <f t="shared" si="16"/>
        <v>519</v>
      </c>
      <c r="E272" s="20">
        <f>+D272</f>
        <v>519</v>
      </c>
      <c r="F272" s="20">
        <v>2</v>
      </c>
      <c r="G272" s="20" t="s">
        <v>102</v>
      </c>
      <c r="H272" s="20" t="s">
        <v>102</v>
      </c>
      <c r="I272" s="24" t="s">
        <v>103</v>
      </c>
    </row>
    <row r="273" spans="1:9" ht="27.75" customHeight="1">
      <c r="A273" s="23" t="s">
        <v>380</v>
      </c>
      <c r="B273" s="19" t="s">
        <v>96</v>
      </c>
      <c r="C273" s="19" t="s">
        <v>381</v>
      </c>
      <c r="D273" s="20"/>
      <c r="E273" s="20"/>
      <c r="F273" s="20">
        <v>1</v>
      </c>
      <c r="G273" s="20" t="s">
        <v>97</v>
      </c>
      <c r="H273" s="20" t="s">
        <v>97</v>
      </c>
      <c r="I273" s="20" t="s">
        <v>90</v>
      </c>
    </row>
    <row r="274" spans="1:9" ht="27.75" customHeight="1">
      <c r="A274" s="23" t="s">
        <v>382</v>
      </c>
      <c r="B274" s="19" t="s">
        <v>96</v>
      </c>
      <c r="C274" s="19" t="s">
        <v>381</v>
      </c>
      <c r="D274" s="20">
        <f>+E272+1</f>
        <v>520</v>
      </c>
      <c r="E274" s="20">
        <f>+D274+1</f>
        <v>521</v>
      </c>
      <c r="F274" s="20">
        <v>1</v>
      </c>
      <c r="G274" s="20" t="s">
        <v>97</v>
      </c>
      <c r="H274" s="20" t="s">
        <v>97</v>
      </c>
      <c r="I274" s="20" t="s">
        <v>90</v>
      </c>
    </row>
    <row r="275" spans="1:9" ht="27.75" customHeight="1">
      <c r="A275" s="18" t="s">
        <v>383</v>
      </c>
      <c r="B275" s="19" t="s">
        <v>96</v>
      </c>
      <c r="C275" s="19" t="s">
        <v>381</v>
      </c>
      <c r="D275" s="20"/>
      <c r="E275" s="20"/>
      <c r="F275" s="20">
        <v>1</v>
      </c>
      <c r="G275" s="20" t="s">
        <v>102</v>
      </c>
      <c r="H275" s="20" t="s">
        <v>102</v>
      </c>
      <c r="I275" s="24" t="s">
        <v>103</v>
      </c>
    </row>
    <row r="276" spans="1:9" ht="27.75" customHeight="1">
      <c r="A276" s="21" t="s">
        <v>384</v>
      </c>
      <c r="B276" s="19" t="s">
        <v>96</v>
      </c>
      <c r="C276" s="19" t="s">
        <v>381</v>
      </c>
      <c r="D276" s="20">
        <f>+E274+1</f>
        <v>522</v>
      </c>
      <c r="E276" s="20">
        <v>522</v>
      </c>
      <c r="F276" s="20">
        <v>2</v>
      </c>
      <c r="G276" s="20" t="s">
        <v>102</v>
      </c>
      <c r="H276" s="20" t="s">
        <v>102</v>
      </c>
      <c r="I276" s="24" t="s">
        <v>103</v>
      </c>
    </row>
    <row r="277" spans="1:9" ht="27.75" customHeight="1">
      <c r="A277" s="21" t="s">
        <v>385</v>
      </c>
      <c r="B277" s="19" t="s">
        <v>96</v>
      </c>
      <c r="C277" s="19" t="s">
        <v>381</v>
      </c>
      <c r="D277" s="20">
        <f>+E276+1</f>
        <v>523</v>
      </c>
      <c r="E277" s="20">
        <f>+D277+1</f>
        <v>524</v>
      </c>
      <c r="F277" s="20">
        <v>2</v>
      </c>
      <c r="G277" s="20" t="s">
        <v>102</v>
      </c>
      <c r="H277" s="20" t="s">
        <v>102</v>
      </c>
      <c r="I277" s="24" t="s">
        <v>103</v>
      </c>
    </row>
    <row r="278" spans="1:9" ht="27.75" customHeight="1">
      <c r="A278" s="21" t="s">
        <v>386</v>
      </c>
      <c r="B278" s="19" t="s">
        <v>96</v>
      </c>
      <c r="C278" s="19" t="s">
        <v>381</v>
      </c>
      <c r="D278" s="20">
        <f>+E277+1</f>
        <v>525</v>
      </c>
      <c r="E278" s="20">
        <f>+D278</f>
        <v>525</v>
      </c>
      <c r="F278" s="20">
        <v>2</v>
      </c>
      <c r="G278" s="20" t="s">
        <v>102</v>
      </c>
      <c r="H278" s="20" t="s">
        <v>102</v>
      </c>
      <c r="I278" s="24" t="s">
        <v>103</v>
      </c>
    </row>
    <row r="279" spans="1:9" ht="27.75" customHeight="1">
      <c r="A279" s="21" t="s">
        <v>387</v>
      </c>
      <c r="B279" s="19" t="s">
        <v>96</v>
      </c>
      <c r="C279" s="19" t="s">
        <v>381</v>
      </c>
      <c r="D279" s="20">
        <f>+E278+1</f>
        <v>526</v>
      </c>
      <c r="E279" s="20">
        <f>+D279</f>
        <v>526</v>
      </c>
      <c r="F279" s="20">
        <v>2</v>
      </c>
      <c r="G279" s="20" t="s">
        <v>102</v>
      </c>
      <c r="H279" s="20" t="s">
        <v>102</v>
      </c>
      <c r="I279" s="24" t="s">
        <v>103</v>
      </c>
    </row>
    <row r="280" spans="1:9" ht="27.75" customHeight="1">
      <c r="A280" s="18" t="s">
        <v>388</v>
      </c>
      <c r="B280" s="19" t="s">
        <v>96</v>
      </c>
      <c r="C280" s="19" t="s">
        <v>381</v>
      </c>
      <c r="D280" s="20"/>
      <c r="E280" s="20"/>
      <c r="F280" s="20">
        <v>1</v>
      </c>
      <c r="G280" s="20" t="s">
        <v>102</v>
      </c>
      <c r="H280" s="20" t="s">
        <v>102</v>
      </c>
      <c r="I280" s="24" t="s">
        <v>103</v>
      </c>
    </row>
    <row r="281" spans="1:9" ht="27.75" customHeight="1">
      <c r="A281" s="21" t="s">
        <v>389</v>
      </c>
      <c r="B281" s="19" t="s">
        <v>96</v>
      </c>
      <c r="C281" s="19" t="s">
        <v>381</v>
      </c>
      <c r="D281" s="20">
        <f>+E279+1</f>
        <v>527</v>
      </c>
      <c r="E281" s="20">
        <f>+D281</f>
        <v>527</v>
      </c>
      <c r="F281" s="20">
        <v>2</v>
      </c>
      <c r="G281" s="20" t="s">
        <v>102</v>
      </c>
      <c r="H281" s="20" t="s">
        <v>102</v>
      </c>
      <c r="I281" s="24" t="s">
        <v>103</v>
      </c>
    </row>
    <row r="282" spans="1:9" ht="27.75" customHeight="1">
      <c r="A282" s="21" t="s">
        <v>390</v>
      </c>
      <c r="B282" s="19" t="s">
        <v>96</v>
      </c>
      <c r="C282" s="19" t="s">
        <v>381</v>
      </c>
      <c r="D282" s="20">
        <f>+E281+1</f>
        <v>528</v>
      </c>
      <c r="E282" s="20">
        <v>530</v>
      </c>
      <c r="F282" s="20">
        <v>2</v>
      </c>
      <c r="G282" s="20" t="s">
        <v>102</v>
      </c>
      <c r="H282" s="20" t="s">
        <v>102</v>
      </c>
      <c r="I282" s="24" t="s">
        <v>103</v>
      </c>
    </row>
    <row r="283" spans="1:9" ht="27.75" customHeight="1">
      <c r="A283" s="21" t="s">
        <v>391</v>
      </c>
      <c r="B283" s="19" t="s">
        <v>96</v>
      </c>
      <c r="C283" s="19" t="s">
        <v>381</v>
      </c>
      <c r="D283" s="20">
        <f>+E282+1</f>
        <v>531</v>
      </c>
      <c r="E283" s="20">
        <v>531</v>
      </c>
      <c r="F283" s="20">
        <v>2</v>
      </c>
      <c r="G283" s="20" t="s">
        <v>102</v>
      </c>
      <c r="H283" s="20" t="s">
        <v>102</v>
      </c>
      <c r="I283" s="24" t="s">
        <v>103</v>
      </c>
    </row>
    <row r="284" spans="1:9" ht="27.75" customHeight="1">
      <c r="A284" s="18" t="s">
        <v>392</v>
      </c>
      <c r="B284" s="19" t="s">
        <v>96</v>
      </c>
      <c r="C284" s="19" t="s">
        <v>381</v>
      </c>
      <c r="D284" s="20"/>
      <c r="E284" s="20"/>
      <c r="F284" s="20">
        <v>1</v>
      </c>
      <c r="G284" s="27" t="s">
        <v>393</v>
      </c>
      <c r="H284" s="27" t="s">
        <v>394</v>
      </c>
      <c r="I284" s="28" t="s">
        <v>216</v>
      </c>
    </row>
    <row r="285" spans="1:9" ht="27.75" customHeight="1">
      <c r="A285" s="21" t="s">
        <v>395</v>
      </c>
      <c r="B285" s="19" t="s">
        <v>96</v>
      </c>
      <c r="C285" s="19" t="s">
        <v>381</v>
      </c>
      <c r="D285" s="20">
        <f>+E283+1</f>
        <v>532</v>
      </c>
      <c r="E285" s="20">
        <v>532</v>
      </c>
      <c r="F285" s="20">
        <v>2</v>
      </c>
      <c r="G285" s="27" t="s">
        <v>393</v>
      </c>
      <c r="H285" s="27" t="s">
        <v>394</v>
      </c>
      <c r="I285" s="28" t="s">
        <v>216</v>
      </c>
    </row>
    <row r="286" spans="1:9" ht="27.75" customHeight="1">
      <c r="A286" s="21" t="s">
        <v>396</v>
      </c>
      <c r="B286" s="19" t="s">
        <v>96</v>
      </c>
      <c r="C286" s="19" t="s">
        <v>381</v>
      </c>
      <c r="D286" s="20">
        <f>+E285+1</f>
        <v>533</v>
      </c>
      <c r="E286" s="20">
        <v>535</v>
      </c>
      <c r="F286" s="20">
        <v>2</v>
      </c>
      <c r="G286" s="27" t="s">
        <v>393</v>
      </c>
      <c r="H286" s="27" t="s">
        <v>394</v>
      </c>
      <c r="I286" s="28" t="s">
        <v>216</v>
      </c>
    </row>
    <row r="287" spans="1:9" ht="27.75" customHeight="1">
      <c r="A287" s="21" t="s">
        <v>397</v>
      </c>
      <c r="B287" s="19" t="s">
        <v>96</v>
      </c>
      <c r="C287" s="19" t="s">
        <v>381</v>
      </c>
      <c r="D287" s="20">
        <f>+E286+1</f>
        <v>536</v>
      </c>
      <c r="E287" s="20">
        <v>542</v>
      </c>
      <c r="F287" s="20">
        <v>3</v>
      </c>
      <c r="G287" s="27" t="s">
        <v>393</v>
      </c>
      <c r="H287" s="27" t="s">
        <v>394</v>
      </c>
      <c r="I287" s="28" t="s">
        <v>216</v>
      </c>
    </row>
    <row r="288" spans="1:9" ht="27.75" customHeight="1">
      <c r="A288" s="21" t="s">
        <v>398</v>
      </c>
      <c r="B288" s="19" t="s">
        <v>96</v>
      </c>
      <c r="C288" s="19" t="s">
        <v>381</v>
      </c>
      <c r="D288" s="20">
        <f>+E287+1</f>
        <v>543</v>
      </c>
      <c r="E288" s="20">
        <f>+D288+1</f>
        <v>544</v>
      </c>
      <c r="F288" s="20">
        <v>3</v>
      </c>
      <c r="G288" s="27" t="s">
        <v>393</v>
      </c>
      <c r="H288" s="27" t="s">
        <v>394</v>
      </c>
      <c r="I288" s="28" t="s">
        <v>216</v>
      </c>
    </row>
    <row r="289" spans="1:9" ht="27.75" customHeight="1">
      <c r="A289" s="21" t="s">
        <v>399</v>
      </c>
      <c r="B289" s="19" t="s">
        <v>96</v>
      </c>
      <c r="C289" s="19" t="s">
        <v>381</v>
      </c>
      <c r="D289" s="20">
        <f>+E288+1</f>
        <v>545</v>
      </c>
      <c r="E289" s="20">
        <f>+D289</f>
        <v>545</v>
      </c>
      <c r="F289" s="20">
        <v>3</v>
      </c>
      <c r="G289" s="27" t="s">
        <v>393</v>
      </c>
      <c r="H289" s="27" t="s">
        <v>394</v>
      </c>
      <c r="I289" s="28" t="s">
        <v>216</v>
      </c>
    </row>
    <row r="290" spans="1:9" ht="27.75" customHeight="1">
      <c r="A290" s="21" t="s">
        <v>400</v>
      </c>
      <c r="B290" s="19" t="s">
        <v>96</v>
      </c>
      <c r="C290" s="19" t="s">
        <v>381</v>
      </c>
      <c r="D290" s="20">
        <f>+E289+1</f>
        <v>546</v>
      </c>
      <c r="E290" s="20">
        <v>551</v>
      </c>
      <c r="F290" s="20">
        <v>3</v>
      </c>
      <c r="G290" s="27" t="s">
        <v>393</v>
      </c>
      <c r="H290" s="27" t="s">
        <v>394</v>
      </c>
      <c r="I290" s="28" t="s">
        <v>216</v>
      </c>
    </row>
    <row r="291" spans="1:9" ht="27.75" customHeight="1">
      <c r="A291" s="21" t="s">
        <v>401</v>
      </c>
      <c r="B291" s="19" t="s">
        <v>96</v>
      </c>
      <c r="C291" s="19" t="s">
        <v>381</v>
      </c>
      <c r="D291" s="20"/>
      <c r="E291" s="20"/>
      <c r="F291" s="20">
        <v>2</v>
      </c>
      <c r="G291" s="27" t="s">
        <v>393</v>
      </c>
      <c r="H291" s="27" t="s">
        <v>394</v>
      </c>
      <c r="I291" s="28" t="s">
        <v>216</v>
      </c>
    </row>
    <row r="292" spans="1:9" ht="27.75" customHeight="1">
      <c r="A292" s="21" t="s">
        <v>402</v>
      </c>
      <c r="B292" s="19" t="s">
        <v>96</v>
      </c>
      <c r="C292" s="19" t="s">
        <v>381</v>
      </c>
      <c r="D292" s="20">
        <f>+E290+1</f>
        <v>552</v>
      </c>
      <c r="E292" s="20">
        <v>554</v>
      </c>
      <c r="F292" s="20">
        <v>3</v>
      </c>
      <c r="G292" s="27" t="s">
        <v>393</v>
      </c>
      <c r="H292" s="27" t="s">
        <v>394</v>
      </c>
      <c r="I292" s="28" t="s">
        <v>216</v>
      </c>
    </row>
    <row r="293" spans="1:9" ht="27.75" customHeight="1">
      <c r="A293" s="21" t="s">
        <v>403</v>
      </c>
      <c r="B293" s="19" t="s">
        <v>96</v>
      </c>
      <c r="C293" s="19" t="s">
        <v>381</v>
      </c>
      <c r="D293" s="20">
        <f>+E292+1</f>
        <v>555</v>
      </c>
      <c r="E293" s="20">
        <v>558</v>
      </c>
      <c r="F293" s="20">
        <v>3</v>
      </c>
      <c r="G293" s="27" t="s">
        <v>393</v>
      </c>
      <c r="H293" s="27" t="s">
        <v>394</v>
      </c>
      <c r="I293" s="28" t="s">
        <v>216</v>
      </c>
    </row>
    <row r="294" spans="1:9" ht="27.75" customHeight="1">
      <c r="A294" s="21" t="s">
        <v>404</v>
      </c>
      <c r="B294" s="19" t="s">
        <v>96</v>
      </c>
      <c r="C294" s="19" t="s">
        <v>381</v>
      </c>
      <c r="D294" s="20">
        <f>+E293+1</f>
        <v>559</v>
      </c>
      <c r="E294" s="20">
        <f>+D294</f>
        <v>559</v>
      </c>
      <c r="F294" s="20">
        <v>2</v>
      </c>
      <c r="G294" s="27" t="s">
        <v>393</v>
      </c>
      <c r="H294" s="27" t="s">
        <v>394</v>
      </c>
      <c r="I294" s="28" t="s">
        <v>216</v>
      </c>
    </row>
    <row r="295" spans="1:9" ht="27.75" customHeight="1">
      <c r="A295" s="18" t="s">
        <v>405</v>
      </c>
      <c r="B295" s="19" t="s">
        <v>96</v>
      </c>
      <c r="C295" s="19" t="s">
        <v>381</v>
      </c>
      <c r="D295" s="20"/>
      <c r="E295" s="20"/>
      <c r="F295" s="20">
        <v>1</v>
      </c>
      <c r="G295" s="20" t="s">
        <v>129</v>
      </c>
      <c r="H295" s="20" t="s">
        <v>129</v>
      </c>
      <c r="I295" s="20" t="s">
        <v>130</v>
      </c>
    </row>
    <row r="296" spans="1:9" ht="27.75" customHeight="1">
      <c r="A296" s="21" t="s">
        <v>406</v>
      </c>
      <c r="B296" s="19" t="s">
        <v>96</v>
      </c>
      <c r="C296" s="19" t="s">
        <v>381</v>
      </c>
      <c r="D296" s="20">
        <f>+E294+1</f>
        <v>560</v>
      </c>
      <c r="E296" s="20">
        <f>+D296</f>
        <v>560</v>
      </c>
      <c r="F296" s="20">
        <v>2</v>
      </c>
      <c r="G296" s="20" t="s">
        <v>129</v>
      </c>
      <c r="H296" s="20" t="s">
        <v>129</v>
      </c>
      <c r="I296" s="20" t="s">
        <v>130</v>
      </c>
    </row>
    <row r="297" spans="1:9" ht="27.75" customHeight="1">
      <c r="A297" s="21" t="s">
        <v>407</v>
      </c>
      <c r="B297" s="19" t="s">
        <v>96</v>
      </c>
      <c r="C297" s="19" t="s">
        <v>381</v>
      </c>
      <c r="D297" s="20">
        <f>+E296+1</f>
        <v>561</v>
      </c>
      <c r="E297" s="20">
        <v>565</v>
      </c>
      <c r="F297" s="20">
        <v>2</v>
      </c>
      <c r="G297" s="20" t="s">
        <v>129</v>
      </c>
      <c r="H297" s="20" t="s">
        <v>129</v>
      </c>
      <c r="I297" s="20" t="s">
        <v>130</v>
      </c>
    </row>
    <row r="298" spans="1:9" ht="27.75" customHeight="1">
      <c r="A298" s="21" t="s">
        <v>408</v>
      </c>
      <c r="B298" s="19" t="s">
        <v>96</v>
      </c>
      <c r="C298" s="19" t="s">
        <v>381</v>
      </c>
      <c r="D298" s="20">
        <f>+E297+1</f>
        <v>566</v>
      </c>
      <c r="E298" s="20">
        <f>+D298</f>
        <v>566</v>
      </c>
      <c r="F298" s="20">
        <v>2</v>
      </c>
      <c r="G298" s="20" t="s">
        <v>129</v>
      </c>
      <c r="H298" s="20" t="s">
        <v>129</v>
      </c>
      <c r="I298" s="20" t="s">
        <v>130</v>
      </c>
    </row>
    <row r="299" spans="1:9" ht="27.75" customHeight="1">
      <c r="A299" s="21" t="s">
        <v>409</v>
      </c>
      <c r="B299" s="19" t="s">
        <v>96</v>
      </c>
      <c r="C299" s="19" t="s">
        <v>381</v>
      </c>
      <c r="D299" s="20"/>
      <c r="E299" s="20"/>
      <c r="F299" s="20">
        <v>2</v>
      </c>
      <c r="G299" s="20" t="s">
        <v>129</v>
      </c>
      <c r="H299" s="20" t="s">
        <v>129</v>
      </c>
      <c r="I299" s="20" t="s">
        <v>130</v>
      </c>
    </row>
    <row r="300" spans="1:9" ht="27.75" customHeight="1">
      <c r="A300" s="21" t="s">
        <v>410</v>
      </c>
      <c r="B300" s="19" t="s">
        <v>96</v>
      </c>
      <c r="C300" s="19" t="s">
        <v>381</v>
      </c>
      <c r="D300" s="20">
        <f>+E298+1</f>
        <v>567</v>
      </c>
      <c r="E300" s="20">
        <f>+D300</f>
        <v>567</v>
      </c>
      <c r="F300" s="20">
        <v>3</v>
      </c>
      <c r="G300" s="20" t="s">
        <v>129</v>
      </c>
      <c r="H300" s="20" t="s">
        <v>129</v>
      </c>
      <c r="I300" s="20" t="s">
        <v>130</v>
      </c>
    </row>
    <row r="301" spans="1:9" ht="27.75" customHeight="1">
      <c r="A301" s="21" t="s">
        <v>411</v>
      </c>
      <c r="B301" s="19" t="s">
        <v>96</v>
      </c>
      <c r="C301" s="19" t="s">
        <v>381</v>
      </c>
      <c r="D301" s="20">
        <f>+E300+1</f>
        <v>568</v>
      </c>
      <c r="E301" s="20">
        <f>+D301</f>
        <v>568</v>
      </c>
      <c r="F301" s="20">
        <v>3</v>
      </c>
      <c r="G301" s="20" t="s">
        <v>129</v>
      </c>
      <c r="H301" s="20" t="s">
        <v>129</v>
      </c>
      <c r="I301" s="20" t="s">
        <v>130</v>
      </c>
    </row>
    <row r="302" spans="1:9" ht="27.75" customHeight="1">
      <c r="A302" s="21" t="s">
        <v>412</v>
      </c>
      <c r="B302" s="19" t="s">
        <v>96</v>
      </c>
      <c r="C302" s="19" t="s">
        <v>381</v>
      </c>
      <c r="D302" s="20">
        <f>+E301+1</f>
        <v>569</v>
      </c>
      <c r="E302" s="20">
        <f>+D302</f>
        <v>569</v>
      </c>
      <c r="F302" s="20">
        <v>2</v>
      </c>
      <c r="G302" s="20" t="s">
        <v>129</v>
      </c>
      <c r="H302" s="20" t="s">
        <v>129</v>
      </c>
      <c r="I302" s="20" t="s">
        <v>130</v>
      </c>
    </row>
    <row r="303" spans="1:9" ht="27.75" customHeight="1">
      <c r="A303" s="21" t="s">
        <v>413</v>
      </c>
      <c r="B303" s="19" t="s">
        <v>96</v>
      </c>
      <c r="C303" s="19" t="s">
        <v>381</v>
      </c>
      <c r="D303" s="20">
        <f>+E302+1</f>
        <v>570</v>
      </c>
      <c r="E303" s="20">
        <f>+D303</f>
        <v>570</v>
      </c>
      <c r="F303" s="20">
        <v>2</v>
      </c>
      <c r="G303" s="20" t="s">
        <v>129</v>
      </c>
      <c r="H303" s="20" t="s">
        <v>129</v>
      </c>
      <c r="I303" s="20" t="s">
        <v>130</v>
      </c>
    </row>
    <row r="304" spans="1:9" ht="27.75" customHeight="1">
      <c r="A304" s="18" t="s">
        <v>414</v>
      </c>
      <c r="B304" s="19" t="s">
        <v>96</v>
      </c>
      <c r="C304" s="19" t="s">
        <v>381</v>
      </c>
      <c r="D304" s="20"/>
      <c r="E304" s="20"/>
      <c r="F304" s="20">
        <v>1</v>
      </c>
      <c r="G304" s="20" t="s">
        <v>102</v>
      </c>
      <c r="H304" s="20" t="s">
        <v>102</v>
      </c>
      <c r="I304" s="24" t="s">
        <v>103</v>
      </c>
    </row>
    <row r="305" spans="1:9" ht="27.75" customHeight="1">
      <c r="A305" s="21" t="s">
        <v>415</v>
      </c>
      <c r="B305" s="19" t="s">
        <v>96</v>
      </c>
      <c r="C305" s="19" t="s">
        <v>381</v>
      </c>
      <c r="D305" s="20">
        <f>+E303+1</f>
        <v>571</v>
      </c>
      <c r="E305" s="20">
        <f>+D305</f>
        <v>571</v>
      </c>
      <c r="F305" s="20">
        <v>2</v>
      </c>
      <c r="G305" s="20" t="s">
        <v>102</v>
      </c>
      <c r="H305" s="20" t="s">
        <v>102</v>
      </c>
      <c r="I305" s="24" t="s">
        <v>103</v>
      </c>
    </row>
    <row r="306" spans="1:9" ht="27.75" customHeight="1">
      <c r="A306" s="21" t="s">
        <v>416</v>
      </c>
      <c r="B306" s="19" t="s">
        <v>96</v>
      </c>
      <c r="C306" s="19" t="s">
        <v>381</v>
      </c>
      <c r="D306" s="20"/>
      <c r="E306" s="20"/>
      <c r="F306" s="20">
        <v>2</v>
      </c>
      <c r="G306" s="20" t="s">
        <v>102</v>
      </c>
      <c r="H306" s="20" t="s">
        <v>102</v>
      </c>
      <c r="I306" s="24" t="s">
        <v>103</v>
      </c>
    </row>
    <row r="307" spans="1:9" ht="27.75" customHeight="1">
      <c r="A307" s="21" t="s">
        <v>417</v>
      </c>
      <c r="B307" s="19" t="s">
        <v>96</v>
      </c>
      <c r="C307" s="19" t="s">
        <v>381</v>
      </c>
      <c r="D307" s="20">
        <f>+E305+1</f>
        <v>572</v>
      </c>
      <c r="E307" s="20">
        <f>+D307+1</f>
        <v>573</v>
      </c>
      <c r="F307" s="20">
        <v>3</v>
      </c>
      <c r="G307" s="20" t="s">
        <v>102</v>
      </c>
      <c r="H307" s="20" t="s">
        <v>102</v>
      </c>
      <c r="I307" s="24" t="s">
        <v>103</v>
      </c>
    </row>
    <row r="308" spans="1:9" ht="27.75" customHeight="1">
      <c r="A308" s="21" t="s">
        <v>418</v>
      </c>
      <c r="B308" s="19" t="s">
        <v>96</v>
      </c>
      <c r="C308" s="19" t="s">
        <v>381</v>
      </c>
      <c r="D308" s="20">
        <f>+E307+1</f>
        <v>574</v>
      </c>
      <c r="E308" s="20">
        <f>+D308</f>
        <v>574</v>
      </c>
      <c r="F308" s="20">
        <v>3</v>
      </c>
      <c r="G308" s="20" t="s">
        <v>102</v>
      </c>
      <c r="H308" s="20" t="s">
        <v>102</v>
      </c>
      <c r="I308" s="24" t="s">
        <v>103</v>
      </c>
    </row>
    <row r="309" spans="1:9" ht="27.75" customHeight="1">
      <c r="A309" s="21" t="s">
        <v>419</v>
      </c>
      <c r="B309" s="19" t="s">
        <v>96</v>
      </c>
      <c r="C309" s="19" t="s">
        <v>381</v>
      </c>
      <c r="D309" s="20">
        <f>+E308+1</f>
        <v>575</v>
      </c>
      <c r="E309" s="20">
        <v>577</v>
      </c>
      <c r="F309" s="20">
        <v>3</v>
      </c>
      <c r="G309" s="20" t="s">
        <v>102</v>
      </c>
      <c r="H309" s="20" t="s">
        <v>102</v>
      </c>
      <c r="I309" s="24" t="s">
        <v>103</v>
      </c>
    </row>
    <row r="310" spans="1:9" ht="27.75" customHeight="1">
      <c r="A310" s="21" t="s">
        <v>420</v>
      </c>
      <c r="B310" s="19" t="s">
        <v>96</v>
      </c>
      <c r="C310" s="19" t="s">
        <v>381</v>
      </c>
      <c r="D310" s="20"/>
      <c r="E310" s="20"/>
      <c r="F310" s="20">
        <v>2</v>
      </c>
      <c r="G310" s="20" t="s">
        <v>102</v>
      </c>
      <c r="H310" s="20" t="s">
        <v>102</v>
      </c>
      <c r="I310" s="24" t="s">
        <v>103</v>
      </c>
    </row>
    <row r="311" spans="1:9" ht="27.75" customHeight="1">
      <c r="A311" s="21" t="s">
        <v>421</v>
      </c>
      <c r="B311" s="19" t="s">
        <v>96</v>
      </c>
      <c r="C311" s="19" t="s">
        <v>381</v>
      </c>
      <c r="D311" s="20">
        <f>+E309+1</f>
        <v>578</v>
      </c>
      <c r="E311" s="20">
        <v>581</v>
      </c>
      <c r="F311" s="20">
        <v>3</v>
      </c>
      <c r="G311" s="20" t="s">
        <v>102</v>
      </c>
      <c r="H311" s="20" t="s">
        <v>102</v>
      </c>
      <c r="I311" s="24" t="s">
        <v>103</v>
      </c>
    </row>
    <row r="312" spans="1:9" ht="27.75" customHeight="1">
      <c r="A312" s="21" t="s">
        <v>422</v>
      </c>
      <c r="B312" s="19" t="s">
        <v>96</v>
      </c>
      <c r="C312" s="19" t="s">
        <v>381</v>
      </c>
      <c r="D312" s="20">
        <f t="shared" ref="D312:D318" si="17">+E311+1</f>
        <v>582</v>
      </c>
      <c r="E312" s="20">
        <f>+D312+1</f>
        <v>583</v>
      </c>
      <c r="F312" s="20">
        <v>3</v>
      </c>
      <c r="G312" s="20" t="s">
        <v>102</v>
      </c>
      <c r="H312" s="20" t="s">
        <v>102</v>
      </c>
      <c r="I312" s="24" t="s">
        <v>103</v>
      </c>
    </row>
    <row r="313" spans="1:9" ht="27.75" customHeight="1">
      <c r="A313" s="21" t="s">
        <v>423</v>
      </c>
      <c r="B313" s="19" t="s">
        <v>96</v>
      </c>
      <c r="C313" s="19" t="s">
        <v>381</v>
      </c>
      <c r="D313" s="20">
        <f t="shared" si="17"/>
        <v>584</v>
      </c>
      <c r="E313" s="20">
        <f>+D313</f>
        <v>584</v>
      </c>
      <c r="F313" s="20">
        <v>3</v>
      </c>
      <c r="G313" s="20" t="s">
        <v>102</v>
      </c>
      <c r="H313" s="20" t="s">
        <v>102</v>
      </c>
      <c r="I313" s="24" t="s">
        <v>103</v>
      </c>
    </row>
    <row r="314" spans="1:9" ht="27.75" customHeight="1">
      <c r="A314" s="21" t="s">
        <v>424</v>
      </c>
      <c r="B314" s="19" t="s">
        <v>96</v>
      </c>
      <c r="C314" s="19" t="s">
        <v>381</v>
      </c>
      <c r="D314" s="20">
        <f t="shared" si="17"/>
        <v>585</v>
      </c>
      <c r="E314" s="20">
        <v>587</v>
      </c>
      <c r="F314" s="20">
        <v>3</v>
      </c>
      <c r="G314" s="20" t="s">
        <v>102</v>
      </c>
      <c r="H314" s="20" t="s">
        <v>102</v>
      </c>
      <c r="I314" s="24" t="s">
        <v>103</v>
      </c>
    </row>
    <row r="315" spans="1:9" ht="27.75" customHeight="1">
      <c r="A315" s="21" t="s">
        <v>425</v>
      </c>
      <c r="B315" s="19" t="s">
        <v>96</v>
      </c>
      <c r="C315" s="19" t="s">
        <v>381</v>
      </c>
      <c r="D315" s="20">
        <f t="shared" si="17"/>
        <v>588</v>
      </c>
      <c r="E315" s="20">
        <v>590</v>
      </c>
      <c r="F315" s="20">
        <v>3</v>
      </c>
      <c r="G315" s="20" t="s">
        <v>102</v>
      </c>
      <c r="H315" s="20" t="s">
        <v>102</v>
      </c>
      <c r="I315" s="24" t="s">
        <v>103</v>
      </c>
    </row>
    <row r="316" spans="1:9" ht="27.75" customHeight="1">
      <c r="A316" s="21" t="s">
        <v>426</v>
      </c>
      <c r="B316" s="19" t="s">
        <v>96</v>
      </c>
      <c r="C316" s="19" t="s">
        <v>381</v>
      </c>
      <c r="D316" s="20">
        <f t="shared" si="17"/>
        <v>591</v>
      </c>
      <c r="E316" s="20">
        <v>595</v>
      </c>
      <c r="F316" s="20">
        <v>3</v>
      </c>
      <c r="G316" s="20" t="s">
        <v>102</v>
      </c>
      <c r="H316" s="20" t="s">
        <v>102</v>
      </c>
      <c r="I316" s="24" t="s">
        <v>103</v>
      </c>
    </row>
    <row r="317" spans="1:9" ht="27.75" customHeight="1">
      <c r="A317" s="21" t="s">
        <v>427</v>
      </c>
      <c r="B317" s="19" t="s">
        <v>96</v>
      </c>
      <c r="C317" s="19" t="s">
        <v>381</v>
      </c>
      <c r="D317" s="20">
        <f t="shared" si="17"/>
        <v>596</v>
      </c>
      <c r="E317" s="20">
        <v>599</v>
      </c>
      <c r="F317" s="20">
        <v>3</v>
      </c>
      <c r="G317" s="20" t="s">
        <v>102</v>
      </c>
      <c r="H317" s="20" t="s">
        <v>102</v>
      </c>
      <c r="I317" s="24" t="s">
        <v>103</v>
      </c>
    </row>
    <row r="318" spans="1:9" ht="27.75" customHeight="1">
      <c r="A318" s="21" t="s">
        <v>428</v>
      </c>
      <c r="B318" s="19" t="s">
        <v>96</v>
      </c>
      <c r="C318" s="19" t="s">
        <v>381</v>
      </c>
      <c r="D318" s="20">
        <f t="shared" si="17"/>
        <v>600</v>
      </c>
      <c r="E318" s="20">
        <v>600</v>
      </c>
      <c r="F318" s="20">
        <v>2</v>
      </c>
      <c r="G318" s="20" t="s">
        <v>102</v>
      </c>
      <c r="H318" s="20" t="s">
        <v>102</v>
      </c>
      <c r="I318" s="24" t="s">
        <v>103</v>
      </c>
    </row>
    <row r="319" spans="1:9" ht="27.75" customHeight="1">
      <c r="A319" s="18" t="s">
        <v>429</v>
      </c>
      <c r="B319" s="19" t="s">
        <v>96</v>
      </c>
      <c r="C319" s="19" t="s">
        <v>381</v>
      </c>
      <c r="D319" s="20"/>
      <c r="E319" s="20"/>
      <c r="F319" s="20">
        <v>1</v>
      </c>
      <c r="G319" s="27" t="s">
        <v>430</v>
      </c>
      <c r="H319" s="27" t="s">
        <v>394</v>
      </c>
      <c r="I319" s="28" t="s">
        <v>216</v>
      </c>
    </row>
    <row r="320" spans="1:9" ht="27.75" customHeight="1">
      <c r="A320" s="21" t="s">
        <v>431</v>
      </c>
      <c r="B320" s="19" t="s">
        <v>96</v>
      </c>
      <c r="C320" s="19" t="s">
        <v>381</v>
      </c>
      <c r="D320" s="20" t="s">
        <v>432</v>
      </c>
      <c r="E320" s="20" t="str">
        <f>+D320</f>
        <v>600A</v>
      </c>
      <c r="F320" s="20">
        <v>2</v>
      </c>
      <c r="G320" s="27" t="s">
        <v>430</v>
      </c>
      <c r="H320" s="27" t="s">
        <v>394</v>
      </c>
      <c r="I320" s="28" t="s">
        <v>216</v>
      </c>
    </row>
    <row r="321" spans="1:9" ht="27.75" customHeight="1">
      <c r="A321" s="21" t="s">
        <v>433</v>
      </c>
      <c r="B321" s="19" t="s">
        <v>96</v>
      </c>
      <c r="C321" s="19" t="s">
        <v>381</v>
      </c>
      <c r="D321" s="20">
        <v>601</v>
      </c>
      <c r="E321" s="20">
        <v>603</v>
      </c>
      <c r="F321" s="20">
        <v>2</v>
      </c>
      <c r="G321" s="27" t="s">
        <v>430</v>
      </c>
      <c r="H321" s="27" t="s">
        <v>394</v>
      </c>
      <c r="I321" s="28" t="s">
        <v>216</v>
      </c>
    </row>
    <row r="322" spans="1:9" ht="27.75" customHeight="1">
      <c r="A322" s="21" t="s">
        <v>434</v>
      </c>
      <c r="B322" s="19" t="s">
        <v>96</v>
      </c>
      <c r="C322" s="19" t="s">
        <v>381</v>
      </c>
      <c r="D322" s="20">
        <f>+E321+1</f>
        <v>604</v>
      </c>
      <c r="E322" s="20">
        <f>+D322</f>
        <v>604</v>
      </c>
      <c r="F322" s="20">
        <v>2</v>
      </c>
      <c r="G322" s="27" t="s">
        <v>430</v>
      </c>
      <c r="H322" s="27" t="s">
        <v>394</v>
      </c>
      <c r="I322" s="28" t="s">
        <v>216</v>
      </c>
    </row>
    <row r="323" spans="1:9" ht="27.75" customHeight="1">
      <c r="A323" s="23" t="s">
        <v>435</v>
      </c>
      <c r="B323" s="19" t="s">
        <v>96</v>
      </c>
      <c r="C323" s="19" t="s">
        <v>436</v>
      </c>
      <c r="D323" s="20"/>
      <c r="E323" s="20"/>
      <c r="F323" s="20">
        <v>1</v>
      </c>
      <c r="G323" s="20" t="s">
        <v>97</v>
      </c>
      <c r="H323" s="20" t="s">
        <v>97</v>
      </c>
      <c r="I323" s="20" t="s">
        <v>90</v>
      </c>
    </row>
    <row r="324" spans="1:9" ht="27.75" customHeight="1">
      <c r="A324" s="23" t="s">
        <v>437</v>
      </c>
      <c r="B324" s="19" t="s">
        <v>96</v>
      </c>
      <c r="C324" s="19" t="s">
        <v>436</v>
      </c>
      <c r="D324" s="20">
        <f>+E322+1</f>
        <v>605</v>
      </c>
      <c r="E324" s="20">
        <f>+D324+1</f>
        <v>606</v>
      </c>
      <c r="F324" s="20">
        <v>1</v>
      </c>
      <c r="G324" s="20" t="s">
        <v>97</v>
      </c>
      <c r="H324" s="20" t="s">
        <v>97</v>
      </c>
      <c r="I324" s="20" t="s">
        <v>90</v>
      </c>
    </row>
    <row r="325" spans="1:9" ht="27.75" customHeight="1">
      <c r="A325" s="18" t="s">
        <v>438</v>
      </c>
      <c r="B325" s="19" t="s">
        <v>96</v>
      </c>
      <c r="C325" s="19" t="s">
        <v>436</v>
      </c>
      <c r="D325" s="20"/>
      <c r="E325" s="20"/>
      <c r="F325" s="20">
        <v>1</v>
      </c>
      <c r="G325" s="29" t="s">
        <v>117</v>
      </c>
      <c r="H325" s="29" t="s">
        <v>117</v>
      </c>
      <c r="I325" s="26" t="s">
        <v>118</v>
      </c>
    </row>
    <row r="326" spans="1:9" ht="27.75" customHeight="1">
      <c r="A326" s="21" t="s">
        <v>439</v>
      </c>
      <c r="B326" s="19" t="s">
        <v>96</v>
      </c>
      <c r="C326" s="19" t="s">
        <v>436</v>
      </c>
      <c r="D326" s="20">
        <f>+E324+1</f>
        <v>607</v>
      </c>
      <c r="E326" s="20">
        <f>+D326</f>
        <v>607</v>
      </c>
      <c r="F326" s="20">
        <v>2</v>
      </c>
      <c r="G326" s="25" t="s">
        <v>117</v>
      </c>
      <c r="H326" s="25" t="s">
        <v>117</v>
      </c>
      <c r="I326" s="26" t="s">
        <v>118</v>
      </c>
    </row>
    <row r="327" spans="1:9" ht="27.75" customHeight="1">
      <c r="A327" s="21" t="s">
        <v>440</v>
      </c>
      <c r="B327" s="19" t="s">
        <v>96</v>
      </c>
      <c r="C327" s="19" t="s">
        <v>436</v>
      </c>
      <c r="D327" s="20">
        <f>+E326+1</f>
        <v>608</v>
      </c>
      <c r="E327" s="20">
        <v>611</v>
      </c>
      <c r="F327" s="20">
        <v>2</v>
      </c>
      <c r="G327" s="25" t="s">
        <v>117</v>
      </c>
      <c r="H327" s="25" t="s">
        <v>117</v>
      </c>
      <c r="I327" s="26" t="s">
        <v>118</v>
      </c>
    </row>
    <row r="328" spans="1:9" ht="27.75" customHeight="1">
      <c r="A328" s="21" t="s">
        <v>441</v>
      </c>
      <c r="B328" s="19" t="s">
        <v>96</v>
      </c>
      <c r="C328" s="19" t="s">
        <v>436</v>
      </c>
      <c r="D328" s="20">
        <f>+E327+1</f>
        <v>612</v>
      </c>
      <c r="E328" s="20">
        <v>615</v>
      </c>
      <c r="F328" s="20">
        <v>2</v>
      </c>
      <c r="G328" s="25" t="s">
        <v>117</v>
      </c>
      <c r="H328" s="25" t="s">
        <v>117</v>
      </c>
      <c r="I328" s="26" t="s">
        <v>118</v>
      </c>
    </row>
    <row r="329" spans="1:9" ht="27.75" customHeight="1">
      <c r="A329" s="21" t="s">
        <v>442</v>
      </c>
      <c r="B329" s="19" t="s">
        <v>96</v>
      </c>
      <c r="C329" s="19" t="s">
        <v>436</v>
      </c>
      <c r="D329" s="20">
        <f>+E328+1</f>
        <v>616</v>
      </c>
      <c r="E329" s="20">
        <v>623</v>
      </c>
      <c r="F329" s="20">
        <v>2</v>
      </c>
      <c r="G329" s="25" t="s">
        <v>117</v>
      </c>
      <c r="H329" s="25" t="s">
        <v>117</v>
      </c>
      <c r="I329" s="26" t="s">
        <v>118</v>
      </c>
    </row>
    <row r="330" spans="1:9" ht="27.75" customHeight="1">
      <c r="A330" s="21" t="s">
        <v>443</v>
      </c>
      <c r="B330" s="19" t="s">
        <v>96</v>
      </c>
      <c r="C330" s="19" t="s">
        <v>436</v>
      </c>
      <c r="D330" s="20">
        <f>+E329+1</f>
        <v>624</v>
      </c>
      <c r="E330" s="20">
        <f>+D330+1</f>
        <v>625</v>
      </c>
      <c r="F330" s="20">
        <v>2</v>
      </c>
      <c r="G330" s="25" t="s">
        <v>117</v>
      </c>
      <c r="H330" s="25" t="s">
        <v>117</v>
      </c>
      <c r="I330" s="26" t="s">
        <v>118</v>
      </c>
    </row>
    <row r="331" spans="1:9" ht="27.75" customHeight="1">
      <c r="A331" s="21" t="s">
        <v>444</v>
      </c>
      <c r="B331" s="19" t="s">
        <v>96</v>
      </c>
      <c r="C331" s="19" t="s">
        <v>436</v>
      </c>
      <c r="D331" s="20">
        <f>+E330+1</f>
        <v>626</v>
      </c>
      <c r="E331" s="20">
        <f>+D331+1</f>
        <v>627</v>
      </c>
      <c r="F331" s="20">
        <v>2</v>
      </c>
      <c r="G331" s="25" t="s">
        <v>117</v>
      </c>
      <c r="H331" s="25" t="s">
        <v>117</v>
      </c>
      <c r="I331" s="26" t="s">
        <v>118</v>
      </c>
    </row>
    <row r="332" spans="1:9" ht="27.75" customHeight="1">
      <c r="A332" s="18" t="s">
        <v>445</v>
      </c>
      <c r="B332" s="19" t="s">
        <v>96</v>
      </c>
      <c r="C332" s="19" t="s">
        <v>436</v>
      </c>
      <c r="D332" s="20"/>
      <c r="E332" s="20"/>
      <c r="F332" s="20">
        <v>1</v>
      </c>
      <c r="G332" s="25" t="s">
        <v>117</v>
      </c>
      <c r="H332" s="25" t="s">
        <v>117</v>
      </c>
      <c r="I332" s="26" t="s">
        <v>118</v>
      </c>
    </row>
    <row r="333" spans="1:9" ht="27.75" customHeight="1">
      <c r="A333" s="21" t="s">
        <v>446</v>
      </c>
      <c r="B333" s="19" t="s">
        <v>96</v>
      </c>
      <c r="C333" s="19" t="s">
        <v>436</v>
      </c>
      <c r="D333" s="20">
        <f>+E331+1</f>
        <v>628</v>
      </c>
      <c r="E333" s="20">
        <f>+D333</f>
        <v>628</v>
      </c>
      <c r="F333" s="20">
        <v>2</v>
      </c>
      <c r="G333" s="25" t="s">
        <v>117</v>
      </c>
      <c r="H333" s="25" t="s">
        <v>117</v>
      </c>
      <c r="I333" s="26" t="s">
        <v>118</v>
      </c>
    </row>
    <row r="334" spans="1:9" ht="27.75" customHeight="1">
      <c r="A334" s="21" t="s">
        <v>447</v>
      </c>
      <c r="B334" s="19" t="s">
        <v>96</v>
      </c>
      <c r="C334" s="19" t="s">
        <v>436</v>
      </c>
      <c r="D334" s="20"/>
      <c r="E334" s="20"/>
      <c r="F334" s="20">
        <v>2</v>
      </c>
      <c r="G334" s="25" t="s">
        <v>117</v>
      </c>
      <c r="H334" s="25" t="s">
        <v>117</v>
      </c>
      <c r="I334" s="26" t="s">
        <v>118</v>
      </c>
    </row>
    <row r="335" spans="1:9" ht="27.75" customHeight="1">
      <c r="A335" s="21" t="s">
        <v>448</v>
      </c>
      <c r="B335" s="19" t="s">
        <v>96</v>
      </c>
      <c r="C335" s="19" t="s">
        <v>436</v>
      </c>
      <c r="D335" s="20">
        <f>+E333+1</f>
        <v>629</v>
      </c>
      <c r="E335" s="20">
        <f>+D335+1</f>
        <v>630</v>
      </c>
      <c r="F335" s="20">
        <v>3</v>
      </c>
      <c r="G335" s="25" t="s">
        <v>117</v>
      </c>
      <c r="H335" s="25" t="s">
        <v>117</v>
      </c>
      <c r="I335" s="26" t="s">
        <v>118</v>
      </c>
    </row>
    <row r="336" spans="1:9" ht="27.75" customHeight="1">
      <c r="A336" s="21" t="s">
        <v>449</v>
      </c>
      <c r="B336" s="19" t="s">
        <v>96</v>
      </c>
      <c r="C336" s="19" t="s">
        <v>436</v>
      </c>
      <c r="D336" s="20" t="s">
        <v>450</v>
      </c>
      <c r="E336" s="20" t="s">
        <v>450</v>
      </c>
      <c r="F336" s="20">
        <v>3</v>
      </c>
      <c r="G336" s="25" t="s">
        <v>117</v>
      </c>
      <c r="H336" s="25" t="s">
        <v>117</v>
      </c>
      <c r="I336" s="26" t="s">
        <v>118</v>
      </c>
    </row>
    <row r="337" spans="1:9" ht="27.75" customHeight="1">
      <c r="A337" s="21" t="s">
        <v>451</v>
      </c>
      <c r="B337" s="19" t="s">
        <v>96</v>
      </c>
      <c r="C337" s="19" t="s">
        <v>436</v>
      </c>
      <c r="D337" s="20"/>
      <c r="E337" s="20"/>
      <c r="F337" s="20">
        <v>2</v>
      </c>
      <c r="G337" s="25" t="s">
        <v>117</v>
      </c>
      <c r="H337" s="25" t="s">
        <v>117</v>
      </c>
      <c r="I337" s="26" t="s">
        <v>118</v>
      </c>
    </row>
    <row r="338" spans="1:9" ht="27.75" customHeight="1">
      <c r="A338" s="21" t="s">
        <v>452</v>
      </c>
      <c r="B338" s="19" t="s">
        <v>96</v>
      </c>
      <c r="C338" s="19" t="s">
        <v>436</v>
      </c>
      <c r="D338" s="20">
        <v>631</v>
      </c>
      <c r="E338" s="20">
        <f>+D338</f>
        <v>631</v>
      </c>
      <c r="F338" s="20">
        <v>3</v>
      </c>
      <c r="G338" s="25" t="s">
        <v>117</v>
      </c>
      <c r="H338" s="25" t="s">
        <v>117</v>
      </c>
      <c r="I338" s="26" t="s">
        <v>118</v>
      </c>
    </row>
    <row r="339" spans="1:9" ht="27.75" customHeight="1">
      <c r="A339" s="21" t="s">
        <v>453</v>
      </c>
      <c r="B339" s="19" t="s">
        <v>96</v>
      </c>
      <c r="C339" s="19" t="s">
        <v>436</v>
      </c>
      <c r="D339" s="20">
        <f>+E338+1</f>
        <v>632</v>
      </c>
      <c r="E339" s="20">
        <v>634</v>
      </c>
      <c r="F339" s="20">
        <v>3</v>
      </c>
      <c r="G339" s="25" t="s">
        <v>117</v>
      </c>
      <c r="H339" s="25" t="s">
        <v>117</v>
      </c>
      <c r="I339" s="26" t="s">
        <v>118</v>
      </c>
    </row>
    <row r="340" spans="1:9" ht="27.75" customHeight="1">
      <c r="A340" s="21" t="s">
        <v>454</v>
      </c>
      <c r="B340" s="19" t="s">
        <v>96</v>
      </c>
      <c r="C340" s="19" t="s">
        <v>436</v>
      </c>
      <c r="D340" s="20">
        <f>+E339+1</f>
        <v>635</v>
      </c>
      <c r="E340" s="20">
        <v>641</v>
      </c>
      <c r="F340" s="20">
        <v>2</v>
      </c>
      <c r="G340" s="25" t="s">
        <v>117</v>
      </c>
      <c r="H340" s="25" t="s">
        <v>117</v>
      </c>
      <c r="I340" s="26" t="s">
        <v>118</v>
      </c>
    </row>
    <row r="341" spans="1:9" ht="27.75" customHeight="1">
      <c r="A341" s="18" t="s">
        <v>455</v>
      </c>
      <c r="B341" s="19" t="s">
        <v>96</v>
      </c>
      <c r="C341" s="19" t="s">
        <v>436</v>
      </c>
      <c r="D341" s="20"/>
      <c r="E341" s="20"/>
      <c r="F341" s="20">
        <v>1</v>
      </c>
      <c r="G341" s="25" t="s">
        <v>117</v>
      </c>
      <c r="H341" s="25" t="s">
        <v>117</v>
      </c>
      <c r="I341" s="26" t="s">
        <v>118</v>
      </c>
    </row>
    <row r="342" spans="1:9" ht="27.75" customHeight="1">
      <c r="A342" s="21" t="s">
        <v>456</v>
      </c>
      <c r="B342" s="19" t="s">
        <v>96</v>
      </c>
      <c r="C342" s="19" t="s">
        <v>436</v>
      </c>
      <c r="D342" s="20">
        <f>+E340+1</f>
        <v>642</v>
      </c>
      <c r="E342" s="20">
        <f>+D342</f>
        <v>642</v>
      </c>
      <c r="F342" s="20">
        <v>2</v>
      </c>
      <c r="G342" s="25" t="s">
        <v>117</v>
      </c>
      <c r="H342" s="25" t="s">
        <v>117</v>
      </c>
      <c r="I342" s="26" t="s">
        <v>118</v>
      </c>
    </row>
    <row r="343" spans="1:9" ht="27.75" customHeight="1">
      <c r="A343" s="21" t="s">
        <v>457</v>
      </c>
      <c r="B343" s="19" t="s">
        <v>96</v>
      </c>
      <c r="C343" s="19" t="s">
        <v>436</v>
      </c>
      <c r="D343" s="20">
        <f>+E342+1</f>
        <v>643</v>
      </c>
      <c r="E343" s="20" t="s">
        <v>458</v>
      </c>
      <c r="F343" s="20">
        <v>2</v>
      </c>
      <c r="G343" s="25" t="s">
        <v>117</v>
      </c>
      <c r="H343" s="25" t="s">
        <v>117</v>
      </c>
      <c r="I343" s="26" t="s">
        <v>118</v>
      </c>
    </row>
    <row r="344" spans="1:9" ht="27.75" customHeight="1">
      <c r="A344" s="21" t="s">
        <v>459</v>
      </c>
      <c r="B344" s="19" t="s">
        <v>96</v>
      </c>
      <c r="C344" s="19" t="s">
        <v>436</v>
      </c>
      <c r="D344" s="20">
        <v>647</v>
      </c>
      <c r="E344" s="20">
        <f>+D344+1</f>
        <v>648</v>
      </c>
      <c r="F344" s="20">
        <v>2</v>
      </c>
      <c r="G344" s="25" t="s">
        <v>117</v>
      </c>
      <c r="H344" s="25" t="s">
        <v>117</v>
      </c>
      <c r="I344" s="26" t="s">
        <v>118</v>
      </c>
    </row>
    <row r="345" spans="1:9" ht="27.75" customHeight="1">
      <c r="A345" s="18" t="s">
        <v>460</v>
      </c>
      <c r="B345" s="19" t="s">
        <v>96</v>
      </c>
      <c r="C345" s="19" t="s">
        <v>436</v>
      </c>
      <c r="D345" s="20"/>
      <c r="E345" s="20"/>
      <c r="F345" s="20">
        <v>1</v>
      </c>
      <c r="G345" s="25" t="s">
        <v>117</v>
      </c>
      <c r="H345" s="25" t="s">
        <v>117</v>
      </c>
      <c r="I345" s="26" t="s">
        <v>118</v>
      </c>
    </row>
    <row r="346" spans="1:9" ht="27.75" customHeight="1">
      <c r="A346" s="21" t="s">
        <v>461</v>
      </c>
      <c r="B346" s="19" t="s">
        <v>96</v>
      </c>
      <c r="C346" s="19" t="s">
        <v>436</v>
      </c>
      <c r="D346" s="20">
        <f>+E344+1</f>
        <v>649</v>
      </c>
      <c r="E346" s="20">
        <f>+D346</f>
        <v>649</v>
      </c>
      <c r="F346" s="20">
        <v>2</v>
      </c>
      <c r="G346" s="25" t="s">
        <v>117</v>
      </c>
      <c r="H346" s="25" t="s">
        <v>117</v>
      </c>
      <c r="I346" s="26" t="s">
        <v>118</v>
      </c>
    </row>
    <row r="347" spans="1:9" ht="27.75" customHeight="1">
      <c r="A347" s="21" t="s">
        <v>462</v>
      </c>
      <c r="B347" s="19" t="s">
        <v>96</v>
      </c>
      <c r="C347" s="19" t="s">
        <v>436</v>
      </c>
      <c r="D347" s="20"/>
      <c r="E347" s="20"/>
      <c r="F347" s="20">
        <v>2</v>
      </c>
      <c r="G347" s="25" t="s">
        <v>117</v>
      </c>
      <c r="H347" s="25" t="s">
        <v>117</v>
      </c>
      <c r="I347" s="26" t="s">
        <v>118</v>
      </c>
    </row>
    <row r="348" spans="1:9" ht="27.75" customHeight="1">
      <c r="A348" s="21" t="s">
        <v>463</v>
      </c>
      <c r="B348" s="19" t="s">
        <v>96</v>
      </c>
      <c r="C348" s="19" t="s">
        <v>436</v>
      </c>
      <c r="D348" s="20">
        <f>+E346+1</f>
        <v>650</v>
      </c>
      <c r="E348" s="20">
        <f>+D348</f>
        <v>650</v>
      </c>
      <c r="F348" s="20">
        <v>3</v>
      </c>
      <c r="G348" s="25" t="s">
        <v>117</v>
      </c>
      <c r="H348" s="25" t="s">
        <v>117</v>
      </c>
      <c r="I348" s="26" t="s">
        <v>118</v>
      </c>
    </row>
    <row r="349" spans="1:9" ht="27.75" customHeight="1">
      <c r="A349" s="21" t="s">
        <v>464</v>
      </c>
      <c r="B349" s="19" t="s">
        <v>96</v>
      </c>
      <c r="C349" s="19" t="s">
        <v>436</v>
      </c>
      <c r="D349" s="20">
        <f t="shared" ref="D349:D357" si="18">+E348+1</f>
        <v>651</v>
      </c>
      <c r="E349" s="20">
        <f>+D349</f>
        <v>651</v>
      </c>
      <c r="F349" s="20">
        <v>3</v>
      </c>
      <c r="G349" s="25" t="s">
        <v>117</v>
      </c>
      <c r="H349" s="25" t="s">
        <v>117</v>
      </c>
      <c r="I349" s="26" t="s">
        <v>118</v>
      </c>
    </row>
    <row r="350" spans="1:9" ht="27.75" customHeight="1">
      <c r="A350" s="21" t="s">
        <v>465</v>
      </c>
      <c r="B350" s="19" t="s">
        <v>96</v>
      </c>
      <c r="C350" s="19" t="s">
        <v>436</v>
      </c>
      <c r="D350" s="20">
        <f t="shared" si="18"/>
        <v>652</v>
      </c>
      <c r="E350" s="20">
        <v>655</v>
      </c>
      <c r="F350" s="20">
        <v>3</v>
      </c>
      <c r="G350" s="25" t="s">
        <v>117</v>
      </c>
      <c r="H350" s="25" t="s">
        <v>117</v>
      </c>
      <c r="I350" s="26" t="s">
        <v>118</v>
      </c>
    </row>
    <row r="351" spans="1:9" ht="27.75" customHeight="1">
      <c r="A351" s="21" t="s">
        <v>466</v>
      </c>
      <c r="B351" s="19" t="s">
        <v>96</v>
      </c>
      <c r="C351" s="19" t="s">
        <v>436</v>
      </c>
      <c r="D351" s="20">
        <f t="shared" si="18"/>
        <v>656</v>
      </c>
      <c r="E351" s="20">
        <f>+D351+1</f>
        <v>657</v>
      </c>
      <c r="F351" s="20">
        <v>3</v>
      </c>
      <c r="G351" s="25" t="s">
        <v>117</v>
      </c>
      <c r="H351" s="25" t="s">
        <v>117</v>
      </c>
      <c r="I351" s="26" t="s">
        <v>118</v>
      </c>
    </row>
    <row r="352" spans="1:9" ht="27.75" customHeight="1">
      <c r="A352" s="21" t="s">
        <v>467</v>
      </c>
      <c r="B352" s="19" t="s">
        <v>96</v>
      </c>
      <c r="C352" s="19" t="s">
        <v>436</v>
      </c>
      <c r="D352" s="20">
        <f t="shared" si="18"/>
        <v>658</v>
      </c>
      <c r="E352" s="20">
        <f>+D352</f>
        <v>658</v>
      </c>
      <c r="F352" s="20">
        <v>3</v>
      </c>
      <c r="G352" s="25" t="s">
        <v>117</v>
      </c>
      <c r="H352" s="25" t="s">
        <v>117</v>
      </c>
      <c r="I352" s="26" t="s">
        <v>118</v>
      </c>
    </row>
    <row r="353" spans="1:9" ht="27.75" customHeight="1">
      <c r="A353" s="21" t="s">
        <v>468</v>
      </c>
      <c r="B353" s="19" t="s">
        <v>96</v>
      </c>
      <c r="C353" s="19" t="s">
        <v>436</v>
      </c>
      <c r="D353" s="20">
        <f t="shared" si="18"/>
        <v>659</v>
      </c>
      <c r="E353" s="20">
        <v>661</v>
      </c>
      <c r="F353" s="20">
        <v>2</v>
      </c>
      <c r="G353" s="25" t="s">
        <v>117</v>
      </c>
      <c r="H353" s="25" t="s">
        <v>117</v>
      </c>
      <c r="I353" s="26" t="s">
        <v>118</v>
      </c>
    </row>
    <row r="354" spans="1:9" ht="27.75" customHeight="1">
      <c r="A354" s="21" t="s">
        <v>469</v>
      </c>
      <c r="B354" s="19" t="s">
        <v>96</v>
      </c>
      <c r="C354" s="19" t="s">
        <v>436</v>
      </c>
      <c r="D354" s="20">
        <f t="shared" si="18"/>
        <v>662</v>
      </c>
      <c r="E354" s="20">
        <v>665</v>
      </c>
      <c r="F354" s="20">
        <v>2</v>
      </c>
      <c r="G354" s="25" t="s">
        <v>117</v>
      </c>
      <c r="H354" s="25" t="s">
        <v>117</v>
      </c>
      <c r="I354" s="26" t="s">
        <v>118</v>
      </c>
    </row>
    <row r="355" spans="1:9" ht="27.75" customHeight="1">
      <c r="A355" s="21" t="s">
        <v>470</v>
      </c>
      <c r="B355" s="19" t="s">
        <v>96</v>
      </c>
      <c r="C355" s="19" t="s">
        <v>436</v>
      </c>
      <c r="D355" s="20">
        <f t="shared" si="18"/>
        <v>666</v>
      </c>
      <c r="E355" s="20">
        <v>670</v>
      </c>
      <c r="F355" s="20">
        <v>2</v>
      </c>
      <c r="G355" s="25" t="s">
        <v>117</v>
      </c>
      <c r="H355" s="25" t="s">
        <v>117</v>
      </c>
      <c r="I355" s="26" t="s">
        <v>118</v>
      </c>
    </row>
    <row r="356" spans="1:9" ht="27.75" customHeight="1">
      <c r="A356" s="21" t="s">
        <v>471</v>
      </c>
      <c r="B356" s="19" t="s">
        <v>96</v>
      </c>
      <c r="C356" s="19" t="s">
        <v>436</v>
      </c>
      <c r="D356" s="20">
        <f t="shared" si="18"/>
        <v>671</v>
      </c>
      <c r="E356" s="20">
        <f>+D356</f>
        <v>671</v>
      </c>
      <c r="F356" s="20">
        <v>2</v>
      </c>
      <c r="G356" s="25" t="s">
        <v>117</v>
      </c>
      <c r="H356" s="25" t="s">
        <v>117</v>
      </c>
      <c r="I356" s="26" t="s">
        <v>118</v>
      </c>
    </row>
    <row r="357" spans="1:9" ht="27.75" customHeight="1">
      <c r="A357" s="21" t="s">
        <v>472</v>
      </c>
      <c r="B357" s="19" t="s">
        <v>96</v>
      </c>
      <c r="C357" s="19" t="s">
        <v>436</v>
      </c>
      <c r="D357" s="20">
        <f t="shared" si="18"/>
        <v>672</v>
      </c>
      <c r="E357" s="20">
        <f>+D357</f>
        <v>672</v>
      </c>
      <c r="F357" s="20">
        <v>2</v>
      </c>
      <c r="G357" s="25" t="s">
        <v>117</v>
      </c>
      <c r="H357" s="25" t="s">
        <v>117</v>
      </c>
      <c r="I357" s="26" t="s">
        <v>118</v>
      </c>
    </row>
    <row r="358" spans="1:9" ht="27.75" customHeight="1">
      <c r="A358" s="18" t="s">
        <v>473</v>
      </c>
      <c r="B358" s="19" t="s">
        <v>96</v>
      </c>
      <c r="C358" s="19" t="s">
        <v>436</v>
      </c>
      <c r="D358" s="20"/>
      <c r="E358" s="20"/>
      <c r="F358" s="20">
        <v>1</v>
      </c>
      <c r="G358" s="25" t="s">
        <v>117</v>
      </c>
      <c r="H358" s="25" t="s">
        <v>117</v>
      </c>
      <c r="I358" s="26" t="s">
        <v>118</v>
      </c>
    </row>
    <row r="359" spans="1:9" ht="27.75" customHeight="1">
      <c r="A359" s="21" t="s">
        <v>474</v>
      </c>
      <c r="B359" s="19" t="s">
        <v>96</v>
      </c>
      <c r="C359" s="19" t="s">
        <v>436</v>
      </c>
      <c r="D359" s="20">
        <f>+E357+1</f>
        <v>673</v>
      </c>
      <c r="E359" s="20">
        <f>+D359</f>
        <v>673</v>
      </c>
      <c r="F359" s="20">
        <v>2</v>
      </c>
      <c r="G359" s="25" t="s">
        <v>117</v>
      </c>
      <c r="H359" s="25" t="s">
        <v>117</v>
      </c>
      <c r="I359" s="26" t="s">
        <v>118</v>
      </c>
    </row>
    <row r="360" spans="1:9" ht="27.75" customHeight="1">
      <c r="A360" s="21" t="s">
        <v>475</v>
      </c>
      <c r="B360" s="19" t="s">
        <v>96</v>
      </c>
      <c r="C360" s="19" t="s">
        <v>436</v>
      </c>
      <c r="D360" s="20">
        <f>+E359+1</f>
        <v>674</v>
      </c>
      <c r="E360" s="20">
        <v>679</v>
      </c>
      <c r="F360" s="20">
        <v>2</v>
      </c>
      <c r="G360" s="25" t="s">
        <v>117</v>
      </c>
      <c r="H360" s="25" t="s">
        <v>117</v>
      </c>
      <c r="I360" s="26" t="s">
        <v>118</v>
      </c>
    </row>
    <row r="361" spans="1:9" ht="27.75" customHeight="1">
      <c r="A361" s="21" t="s">
        <v>476</v>
      </c>
      <c r="B361" s="19" t="s">
        <v>96</v>
      </c>
      <c r="C361" s="19" t="s">
        <v>436</v>
      </c>
      <c r="D361" s="20"/>
      <c r="E361" s="20"/>
      <c r="F361" s="20">
        <v>2</v>
      </c>
      <c r="G361" s="25" t="s">
        <v>117</v>
      </c>
      <c r="H361" s="25" t="s">
        <v>117</v>
      </c>
      <c r="I361" s="26" t="s">
        <v>118</v>
      </c>
    </row>
    <row r="362" spans="1:9" ht="27.75" customHeight="1">
      <c r="A362" s="21" t="s">
        <v>477</v>
      </c>
      <c r="B362" s="19" t="s">
        <v>96</v>
      </c>
      <c r="C362" s="19" t="s">
        <v>436</v>
      </c>
      <c r="D362" s="20">
        <f>+E360+1</f>
        <v>680</v>
      </c>
      <c r="E362" s="20">
        <f>+D362</f>
        <v>680</v>
      </c>
      <c r="F362" s="20">
        <v>3</v>
      </c>
      <c r="G362" s="25" t="s">
        <v>117</v>
      </c>
      <c r="H362" s="25" t="s">
        <v>117</v>
      </c>
      <c r="I362" s="26" t="s">
        <v>118</v>
      </c>
    </row>
    <row r="363" spans="1:9" ht="27.75" customHeight="1">
      <c r="A363" s="21" t="s">
        <v>478</v>
      </c>
      <c r="B363" s="19" t="s">
        <v>96</v>
      </c>
      <c r="C363" s="19" t="s">
        <v>436</v>
      </c>
      <c r="D363" s="20">
        <f>+E362+1</f>
        <v>681</v>
      </c>
      <c r="E363" s="20">
        <f>+D363</f>
        <v>681</v>
      </c>
      <c r="F363" s="20">
        <v>3</v>
      </c>
      <c r="G363" s="25" t="s">
        <v>117</v>
      </c>
      <c r="H363" s="25" t="s">
        <v>117</v>
      </c>
      <c r="I363" s="26" t="s">
        <v>118</v>
      </c>
    </row>
    <row r="364" spans="1:9" ht="27.75" customHeight="1">
      <c r="A364" s="21" t="s">
        <v>479</v>
      </c>
      <c r="B364" s="19" t="s">
        <v>96</v>
      </c>
      <c r="C364" s="19" t="s">
        <v>436</v>
      </c>
      <c r="D364" s="20">
        <f>+E363+1</f>
        <v>682</v>
      </c>
      <c r="E364" s="20">
        <v>682</v>
      </c>
      <c r="F364" s="20">
        <v>3</v>
      </c>
      <c r="G364" s="25" t="s">
        <v>117</v>
      </c>
      <c r="H364" s="25" t="s">
        <v>117</v>
      </c>
      <c r="I364" s="26" t="s">
        <v>118</v>
      </c>
    </row>
    <row r="365" spans="1:9" ht="27.75" customHeight="1">
      <c r="A365" s="21" t="s">
        <v>480</v>
      </c>
      <c r="B365" s="19" t="s">
        <v>96</v>
      </c>
      <c r="C365" s="19" t="s">
        <v>436</v>
      </c>
      <c r="D365" s="20">
        <v>683</v>
      </c>
      <c r="E365" s="20">
        <f>+D365+1</f>
        <v>684</v>
      </c>
      <c r="F365" s="20">
        <v>3</v>
      </c>
      <c r="G365" s="25" t="s">
        <v>117</v>
      </c>
      <c r="H365" s="25" t="s">
        <v>117</v>
      </c>
      <c r="I365" s="26" t="s">
        <v>118</v>
      </c>
    </row>
    <row r="366" spans="1:9" ht="27.75" customHeight="1">
      <c r="A366" s="21" t="s">
        <v>481</v>
      </c>
      <c r="B366" s="19" t="s">
        <v>96</v>
      </c>
      <c r="C366" s="19" t="s">
        <v>436</v>
      </c>
      <c r="D366" s="20">
        <f t="shared" ref="D366:D374" si="19">+E365+1</f>
        <v>685</v>
      </c>
      <c r="E366" s="20">
        <v>687</v>
      </c>
      <c r="F366" s="20">
        <v>3</v>
      </c>
      <c r="G366" s="25" t="s">
        <v>117</v>
      </c>
      <c r="H366" s="25" t="s">
        <v>117</v>
      </c>
      <c r="I366" s="26" t="s">
        <v>118</v>
      </c>
    </row>
    <row r="367" spans="1:9" ht="27.75" customHeight="1">
      <c r="A367" s="21" t="s">
        <v>482</v>
      </c>
      <c r="B367" s="19" t="s">
        <v>96</v>
      </c>
      <c r="C367" s="19" t="s">
        <v>436</v>
      </c>
      <c r="D367" s="20">
        <f t="shared" si="19"/>
        <v>688</v>
      </c>
      <c r="E367" s="20">
        <f>+D367</f>
        <v>688</v>
      </c>
      <c r="F367" s="20">
        <v>3</v>
      </c>
      <c r="G367" s="25" t="s">
        <v>117</v>
      </c>
      <c r="H367" s="25" t="s">
        <v>117</v>
      </c>
      <c r="I367" s="26" t="s">
        <v>118</v>
      </c>
    </row>
    <row r="368" spans="1:9" ht="27.75" customHeight="1">
      <c r="A368" s="21" t="s">
        <v>483</v>
      </c>
      <c r="B368" s="19" t="s">
        <v>96</v>
      </c>
      <c r="C368" s="19" t="s">
        <v>436</v>
      </c>
      <c r="D368" s="20">
        <f t="shared" si="19"/>
        <v>689</v>
      </c>
      <c r="E368" s="20">
        <f>+D368+1</f>
        <v>690</v>
      </c>
      <c r="F368" s="20">
        <v>3</v>
      </c>
      <c r="G368" s="25" t="s">
        <v>117</v>
      </c>
      <c r="H368" s="25" t="s">
        <v>117</v>
      </c>
      <c r="I368" s="26" t="s">
        <v>118</v>
      </c>
    </row>
    <row r="369" spans="1:9" ht="27.75" customHeight="1">
      <c r="A369" s="21" t="s">
        <v>484</v>
      </c>
      <c r="B369" s="19" t="s">
        <v>96</v>
      </c>
      <c r="C369" s="19" t="s">
        <v>436</v>
      </c>
      <c r="D369" s="20">
        <f t="shared" si="19"/>
        <v>691</v>
      </c>
      <c r="E369" s="20">
        <f>+D369</f>
        <v>691</v>
      </c>
      <c r="F369" s="20">
        <v>3</v>
      </c>
      <c r="G369" s="25" t="s">
        <v>117</v>
      </c>
      <c r="H369" s="25" t="s">
        <v>117</v>
      </c>
      <c r="I369" s="26" t="s">
        <v>118</v>
      </c>
    </row>
    <row r="370" spans="1:9" ht="27.75" customHeight="1">
      <c r="A370" s="21" t="s">
        <v>485</v>
      </c>
      <c r="B370" s="19" t="s">
        <v>96</v>
      </c>
      <c r="C370" s="19" t="s">
        <v>436</v>
      </c>
      <c r="D370" s="20">
        <f t="shared" si="19"/>
        <v>692</v>
      </c>
      <c r="E370" s="20">
        <f>+D370</f>
        <v>692</v>
      </c>
      <c r="F370" s="20">
        <v>3</v>
      </c>
      <c r="G370" s="25" t="s">
        <v>117</v>
      </c>
      <c r="H370" s="25" t="s">
        <v>117</v>
      </c>
      <c r="I370" s="26" t="s">
        <v>118</v>
      </c>
    </row>
    <row r="371" spans="1:9" ht="27.75" customHeight="1">
      <c r="A371" s="21" t="s">
        <v>486</v>
      </c>
      <c r="B371" s="19" t="s">
        <v>96</v>
      </c>
      <c r="C371" s="19" t="s">
        <v>436</v>
      </c>
      <c r="D371" s="20">
        <f t="shared" si="19"/>
        <v>693</v>
      </c>
      <c r="E371" s="20">
        <f>+D371</f>
        <v>693</v>
      </c>
      <c r="F371" s="20">
        <v>3</v>
      </c>
      <c r="G371" s="25" t="s">
        <v>117</v>
      </c>
      <c r="H371" s="25" t="s">
        <v>117</v>
      </c>
      <c r="I371" s="26" t="s">
        <v>118</v>
      </c>
    </row>
    <row r="372" spans="1:9" ht="27.75" customHeight="1">
      <c r="A372" s="21" t="s">
        <v>487</v>
      </c>
      <c r="B372" s="19" t="s">
        <v>96</v>
      </c>
      <c r="C372" s="19" t="s">
        <v>436</v>
      </c>
      <c r="D372" s="20">
        <f t="shared" si="19"/>
        <v>694</v>
      </c>
      <c r="E372" s="20">
        <v>697</v>
      </c>
      <c r="F372" s="20">
        <v>3</v>
      </c>
      <c r="G372" s="25" t="s">
        <v>117</v>
      </c>
      <c r="H372" s="25" t="s">
        <v>117</v>
      </c>
      <c r="I372" s="26" t="s">
        <v>118</v>
      </c>
    </row>
    <row r="373" spans="1:9" ht="27.75" customHeight="1">
      <c r="A373" s="21" t="s">
        <v>488</v>
      </c>
      <c r="B373" s="19" t="s">
        <v>96</v>
      </c>
      <c r="C373" s="19" t="s">
        <v>436</v>
      </c>
      <c r="D373" s="20">
        <f t="shared" si="19"/>
        <v>698</v>
      </c>
      <c r="E373" s="20">
        <f>+D373</f>
        <v>698</v>
      </c>
      <c r="F373" s="20">
        <v>3</v>
      </c>
      <c r="G373" s="25" t="s">
        <v>117</v>
      </c>
      <c r="H373" s="25" t="s">
        <v>117</v>
      </c>
      <c r="I373" s="26" t="s">
        <v>118</v>
      </c>
    </row>
    <row r="374" spans="1:9" ht="27.75" customHeight="1">
      <c r="A374" s="21" t="s">
        <v>489</v>
      </c>
      <c r="B374" s="19" t="s">
        <v>96</v>
      </c>
      <c r="C374" s="19" t="s">
        <v>436</v>
      </c>
      <c r="D374" s="20">
        <f t="shared" si="19"/>
        <v>699</v>
      </c>
      <c r="E374" s="20">
        <v>708</v>
      </c>
      <c r="F374" s="20">
        <v>3</v>
      </c>
      <c r="G374" s="29" t="s">
        <v>117</v>
      </c>
      <c r="H374" s="29" t="s">
        <v>117</v>
      </c>
      <c r="I374" s="26" t="s">
        <v>118</v>
      </c>
    </row>
    <row r="375" spans="1:9" ht="27.75" customHeight="1">
      <c r="A375" s="18" t="s">
        <v>490</v>
      </c>
      <c r="B375" s="19" t="s">
        <v>96</v>
      </c>
      <c r="C375" s="19" t="s">
        <v>436</v>
      </c>
      <c r="D375" s="20"/>
      <c r="E375" s="20"/>
      <c r="F375" s="20">
        <v>1</v>
      </c>
      <c r="G375" s="20" t="s">
        <v>491</v>
      </c>
      <c r="H375" s="20" t="s">
        <v>491</v>
      </c>
      <c r="I375" s="26" t="s">
        <v>118</v>
      </c>
    </row>
    <row r="376" spans="1:9" ht="27.75" customHeight="1">
      <c r="A376" s="21" t="s">
        <v>492</v>
      </c>
      <c r="B376" s="19" t="s">
        <v>96</v>
      </c>
      <c r="C376" s="19" t="s">
        <v>436</v>
      </c>
      <c r="D376" s="20">
        <f>+E374+1</f>
        <v>709</v>
      </c>
      <c r="E376" s="20">
        <v>714</v>
      </c>
      <c r="F376" s="20">
        <v>2</v>
      </c>
      <c r="G376" s="20" t="s">
        <v>491</v>
      </c>
      <c r="H376" s="20" t="s">
        <v>491</v>
      </c>
      <c r="I376" s="26" t="s">
        <v>118</v>
      </c>
    </row>
    <row r="377" spans="1:9" ht="27.75" customHeight="1">
      <c r="A377" s="21" t="s">
        <v>493</v>
      </c>
      <c r="B377" s="19" t="s">
        <v>96</v>
      </c>
      <c r="C377" s="19" t="s">
        <v>436</v>
      </c>
      <c r="D377" s="20">
        <f t="shared" ref="D377:D390" si="20">+E376+1</f>
        <v>715</v>
      </c>
      <c r="E377" s="20">
        <v>715</v>
      </c>
      <c r="F377" s="20">
        <v>2</v>
      </c>
      <c r="G377" s="20" t="s">
        <v>491</v>
      </c>
      <c r="H377" s="20" t="s">
        <v>491</v>
      </c>
      <c r="I377" s="26" t="s">
        <v>118</v>
      </c>
    </row>
    <row r="378" spans="1:9" ht="27.75" customHeight="1">
      <c r="A378" s="21" t="s">
        <v>494</v>
      </c>
      <c r="B378" s="19" t="s">
        <v>96</v>
      </c>
      <c r="C378" s="19" t="s">
        <v>436</v>
      </c>
      <c r="D378" s="20">
        <f t="shared" si="20"/>
        <v>716</v>
      </c>
      <c r="E378" s="20">
        <f>+D378</f>
        <v>716</v>
      </c>
      <c r="F378" s="20">
        <v>2</v>
      </c>
      <c r="G378" s="20" t="s">
        <v>491</v>
      </c>
      <c r="H378" s="20" t="s">
        <v>491</v>
      </c>
      <c r="I378" s="26" t="s">
        <v>118</v>
      </c>
    </row>
    <row r="379" spans="1:9" ht="27.75" customHeight="1">
      <c r="A379" s="21" t="s">
        <v>495</v>
      </c>
      <c r="B379" s="19" t="s">
        <v>96</v>
      </c>
      <c r="C379" s="19" t="s">
        <v>436</v>
      </c>
      <c r="D379" s="20">
        <f t="shared" si="20"/>
        <v>717</v>
      </c>
      <c r="E379" s="20">
        <v>717</v>
      </c>
      <c r="F379" s="20">
        <v>2</v>
      </c>
      <c r="G379" s="20" t="s">
        <v>491</v>
      </c>
      <c r="H379" s="20" t="s">
        <v>491</v>
      </c>
      <c r="I379" s="26" t="s">
        <v>118</v>
      </c>
    </row>
    <row r="380" spans="1:9" ht="27.75" customHeight="1">
      <c r="A380" s="21" t="s">
        <v>496</v>
      </c>
      <c r="B380" s="19" t="s">
        <v>96</v>
      </c>
      <c r="C380" s="19" t="s">
        <v>436</v>
      </c>
      <c r="D380" s="20">
        <f t="shared" si="20"/>
        <v>718</v>
      </c>
      <c r="E380" s="20">
        <v>720</v>
      </c>
      <c r="F380" s="20">
        <v>3</v>
      </c>
      <c r="G380" s="20" t="s">
        <v>491</v>
      </c>
      <c r="H380" s="20" t="s">
        <v>491</v>
      </c>
      <c r="I380" s="26" t="s">
        <v>118</v>
      </c>
    </row>
    <row r="381" spans="1:9" ht="27.75" customHeight="1">
      <c r="A381" s="21" t="s">
        <v>497</v>
      </c>
      <c r="B381" s="19" t="s">
        <v>96</v>
      </c>
      <c r="C381" s="19" t="s">
        <v>436</v>
      </c>
      <c r="D381" s="20">
        <f t="shared" si="20"/>
        <v>721</v>
      </c>
      <c r="E381" s="20">
        <v>723</v>
      </c>
      <c r="F381" s="20">
        <v>3</v>
      </c>
      <c r="G381" s="20" t="s">
        <v>491</v>
      </c>
      <c r="H381" s="20" t="s">
        <v>491</v>
      </c>
      <c r="I381" s="26" t="s">
        <v>118</v>
      </c>
    </row>
    <row r="382" spans="1:9" ht="27.75" customHeight="1">
      <c r="A382" s="21" t="s">
        <v>498</v>
      </c>
      <c r="B382" s="19" t="s">
        <v>96</v>
      </c>
      <c r="C382" s="19" t="s">
        <v>436</v>
      </c>
      <c r="D382" s="20">
        <f t="shared" si="20"/>
        <v>724</v>
      </c>
      <c r="E382" s="20">
        <f>+D382+1</f>
        <v>725</v>
      </c>
      <c r="F382" s="20">
        <v>3</v>
      </c>
      <c r="G382" s="20" t="s">
        <v>491</v>
      </c>
      <c r="H382" s="20" t="s">
        <v>491</v>
      </c>
      <c r="I382" s="26" t="s">
        <v>118</v>
      </c>
    </row>
    <row r="383" spans="1:9" ht="27.75" customHeight="1">
      <c r="A383" s="21" t="s">
        <v>499</v>
      </c>
      <c r="B383" s="19" t="s">
        <v>96</v>
      </c>
      <c r="C383" s="19" t="s">
        <v>436</v>
      </c>
      <c r="D383" s="20">
        <f t="shared" si="20"/>
        <v>726</v>
      </c>
      <c r="E383" s="20">
        <v>726</v>
      </c>
      <c r="F383" s="20">
        <v>2</v>
      </c>
      <c r="G383" s="20" t="s">
        <v>491</v>
      </c>
      <c r="H383" s="20" t="s">
        <v>491</v>
      </c>
      <c r="I383" s="26" t="s">
        <v>118</v>
      </c>
    </row>
    <row r="384" spans="1:9" ht="27.75" customHeight="1">
      <c r="A384" s="21" t="s">
        <v>500</v>
      </c>
      <c r="B384" s="19" t="s">
        <v>96</v>
      </c>
      <c r="C384" s="19" t="s">
        <v>436</v>
      </c>
      <c r="D384" s="20">
        <f t="shared" si="20"/>
        <v>727</v>
      </c>
      <c r="E384" s="20">
        <v>727</v>
      </c>
      <c r="F384" s="20">
        <v>3</v>
      </c>
      <c r="G384" s="20" t="s">
        <v>491</v>
      </c>
      <c r="H384" s="20" t="s">
        <v>491</v>
      </c>
      <c r="I384" s="26" t="s">
        <v>118</v>
      </c>
    </row>
    <row r="385" spans="1:9" ht="27.75" customHeight="1">
      <c r="A385" s="21" t="s">
        <v>501</v>
      </c>
      <c r="B385" s="19" t="s">
        <v>96</v>
      </c>
      <c r="C385" s="19" t="s">
        <v>436</v>
      </c>
      <c r="D385" s="20">
        <f t="shared" si="20"/>
        <v>728</v>
      </c>
      <c r="E385" s="20">
        <f>+D385+1</f>
        <v>729</v>
      </c>
      <c r="F385" s="20">
        <v>3</v>
      </c>
      <c r="G385" s="20" t="s">
        <v>491</v>
      </c>
      <c r="H385" s="20" t="s">
        <v>491</v>
      </c>
      <c r="I385" s="26" t="s">
        <v>118</v>
      </c>
    </row>
    <row r="386" spans="1:9" ht="27.75" customHeight="1">
      <c r="A386" s="21" t="s">
        <v>502</v>
      </c>
      <c r="B386" s="19" t="s">
        <v>96</v>
      </c>
      <c r="C386" s="19" t="s">
        <v>436</v>
      </c>
      <c r="D386" s="20">
        <f t="shared" si="20"/>
        <v>730</v>
      </c>
      <c r="E386" s="20">
        <f>+D386</f>
        <v>730</v>
      </c>
      <c r="F386" s="20">
        <v>2</v>
      </c>
      <c r="G386" s="20" t="s">
        <v>491</v>
      </c>
      <c r="H386" s="20" t="s">
        <v>491</v>
      </c>
      <c r="I386" s="26" t="s">
        <v>118</v>
      </c>
    </row>
    <row r="387" spans="1:9" ht="27.75" customHeight="1">
      <c r="A387" s="21" t="s">
        <v>503</v>
      </c>
      <c r="B387" s="19" t="s">
        <v>96</v>
      </c>
      <c r="C387" s="19" t="s">
        <v>436</v>
      </c>
      <c r="D387" s="20">
        <f t="shared" si="20"/>
        <v>731</v>
      </c>
      <c r="E387" s="20">
        <f>+D387</f>
        <v>731</v>
      </c>
      <c r="F387" s="20">
        <v>3</v>
      </c>
      <c r="G387" s="20" t="s">
        <v>491</v>
      </c>
      <c r="H387" s="20" t="s">
        <v>491</v>
      </c>
      <c r="I387" s="26" t="s">
        <v>118</v>
      </c>
    </row>
    <row r="388" spans="1:9" ht="27.75" customHeight="1">
      <c r="A388" s="21" t="s">
        <v>504</v>
      </c>
      <c r="B388" s="19" t="s">
        <v>96</v>
      </c>
      <c r="C388" s="19" t="s">
        <v>436</v>
      </c>
      <c r="D388" s="20">
        <f t="shared" si="20"/>
        <v>732</v>
      </c>
      <c r="E388" s="20">
        <f>+D388+1</f>
        <v>733</v>
      </c>
      <c r="F388" s="20">
        <v>3</v>
      </c>
      <c r="G388" s="20" t="s">
        <v>491</v>
      </c>
      <c r="H388" s="20" t="s">
        <v>491</v>
      </c>
      <c r="I388" s="26" t="s">
        <v>118</v>
      </c>
    </row>
    <row r="389" spans="1:9" ht="27.75" customHeight="1">
      <c r="A389" s="21" t="s">
        <v>505</v>
      </c>
      <c r="B389" s="19" t="s">
        <v>96</v>
      </c>
      <c r="C389" s="19" t="s">
        <v>436</v>
      </c>
      <c r="D389" s="20">
        <f t="shared" si="20"/>
        <v>734</v>
      </c>
      <c r="E389" s="20">
        <f>+D389+1</f>
        <v>735</v>
      </c>
      <c r="F389" s="20">
        <v>2</v>
      </c>
      <c r="G389" s="20" t="s">
        <v>491</v>
      </c>
      <c r="H389" s="20" t="s">
        <v>491</v>
      </c>
      <c r="I389" s="26" t="s">
        <v>118</v>
      </c>
    </row>
    <row r="390" spans="1:9" ht="27.75" customHeight="1">
      <c r="A390" s="21" t="s">
        <v>506</v>
      </c>
      <c r="B390" s="19" t="s">
        <v>96</v>
      </c>
      <c r="C390" s="19" t="s">
        <v>436</v>
      </c>
      <c r="D390" s="20">
        <f t="shared" si="20"/>
        <v>736</v>
      </c>
      <c r="E390" s="20">
        <v>740</v>
      </c>
      <c r="F390" s="20">
        <v>2</v>
      </c>
      <c r="G390" s="20" t="s">
        <v>491</v>
      </c>
      <c r="H390" s="20" t="s">
        <v>491</v>
      </c>
      <c r="I390" s="26" t="s">
        <v>118</v>
      </c>
    </row>
    <row r="391" spans="1:9" ht="27.75" customHeight="1">
      <c r="A391" s="18" t="s">
        <v>507</v>
      </c>
      <c r="B391" s="19" t="s">
        <v>96</v>
      </c>
      <c r="C391" s="19" t="s">
        <v>436</v>
      </c>
      <c r="D391" s="20"/>
      <c r="E391" s="20"/>
      <c r="F391" s="20">
        <v>1</v>
      </c>
      <c r="G391" s="20" t="s">
        <v>129</v>
      </c>
      <c r="H391" s="20" t="s">
        <v>129</v>
      </c>
      <c r="I391" s="20" t="s">
        <v>130</v>
      </c>
    </row>
    <row r="392" spans="1:9" ht="27.75" customHeight="1">
      <c r="A392" s="21" t="s">
        <v>508</v>
      </c>
      <c r="B392" s="19" t="s">
        <v>96</v>
      </c>
      <c r="C392" s="19" t="s">
        <v>436</v>
      </c>
      <c r="D392" s="20">
        <f>+E390+1</f>
        <v>741</v>
      </c>
      <c r="E392" s="20">
        <v>741</v>
      </c>
      <c r="F392" s="20">
        <v>2</v>
      </c>
      <c r="G392" s="20" t="s">
        <v>129</v>
      </c>
      <c r="H392" s="20" t="s">
        <v>129</v>
      </c>
      <c r="I392" s="20" t="s">
        <v>130</v>
      </c>
    </row>
    <row r="393" spans="1:9" ht="27.75" customHeight="1">
      <c r="A393" s="21" t="s">
        <v>509</v>
      </c>
      <c r="B393" s="19" t="s">
        <v>96</v>
      </c>
      <c r="C393" s="19" t="s">
        <v>436</v>
      </c>
      <c r="D393" s="20">
        <f>+E392+1</f>
        <v>742</v>
      </c>
      <c r="E393" s="20">
        <f>+D393+1</f>
        <v>743</v>
      </c>
      <c r="F393" s="20">
        <v>2</v>
      </c>
      <c r="G393" s="20" t="s">
        <v>129</v>
      </c>
      <c r="H393" s="20" t="s">
        <v>129</v>
      </c>
      <c r="I393" s="20" t="s">
        <v>130</v>
      </c>
    </row>
    <row r="394" spans="1:9" ht="27.75" customHeight="1">
      <c r="A394" s="21" t="s">
        <v>510</v>
      </c>
      <c r="B394" s="19" t="s">
        <v>96</v>
      </c>
      <c r="C394" s="19" t="s">
        <v>436</v>
      </c>
      <c r="D394" s="20">
        <f>+E393+1</f>
        <v>744</v>
      </c>
      <c r="E394" s="20">
        <v>750</v>
      </c>
      <c r="F394" s="20">
        <v>2</v>
      </c>
      <c r="G394" s="20" t="s">
        <v>129</v>
      </c>
      <c r="H394" s="20" t="s">
        <v>129</v>
      </c>
      <c r="I394" s="20" t="s">
        <v>130</v>
      </c>
    </row>
    <row r="395" spans="1:9" ht="27.75" customHeight="1">
      <c r="A395" s="22" t="s">
        <v>511</v>
      </c>
      <c r="B395" s="19" t="s">
        <v>512</v>
      </c>
      <c r="C395" s="19" t="s">
        <v>512</v>
      </c>
      <c r="D395" s="20"/>
      <c r="E395" s="20"/>
      <c r="F395" s="20">
        <v>1</v>
      </c>
      <c r="G395" s="20" t="s">
        <v>97</v>
      </c>
      <c r="H395" s="20" t="s">
        <v>97</v>
      </c>
      <c r="I395" s="20" t="s">
        <v>90</v>
      </c>
    </row>
    <row r="396" spans="1:9" ht="27.75" customHeight="1">
      <c r="A396" s="23" t="s">
        <v>513</v>
      </c>
      <c r="B396" s="19" t="s">
        <v>512</v>
      </c>
      <c r="C396" s="19" t="s">
        <v>514</v>
      </c>
      <c r="D396" s="20"/>
      <c r="E396" s="20"/>
      <c r="F396" s="20">
        <v>1</v>
      </c>
      <c r="G396" s="20" t="s">
        <v>97</v>
      </c>
      <c r="H396" s="20" t="s">
        <v>97</v>
      </c>
      <c r="I396" s="20" t="s">
        <v>90</v>
      </c>
    </row>
    <row r="397" spans="1:9" ht="27.75" customHeight="1">
      <c r="A397" s="23" t="s">
        <v>515</v>
      </c>
      <c r="B397" s="19" t="s">
        <v>512</v>
      </c>
      <c r="C397" s="19" t="s">
        <v>514</v>
      </c>
      <c r="D397" s="20">
        <f>+E394+1</f>
        <v>751</v>
      </c>
      <c r="E397" s="20">
        <f>+D397</f>
        <v>751</v>
      </c>
      <c r="F397" s="20">
        <v>1</v>
      </c>
      <c r="G397" s="20" t="s">
        <v>97</v>
      </c>
      <c r="H397" s="20" t="s">
        <v>97</v>
      </c>
      <c r="I397" s="20" t="s">
        <v>90</v>
      </c>
    </row>
    <row r="398" spans="1:9" ht="27.75" customHeight="1">
      <c r="A398" s="18" t="s">
        <v>516</v>
      </c>
      <c r="B398" s="19" t="s">
        <v>512</v>
      </c>
      <c r="C398" s="19" t="s">
        <v>514</v>
      </c>
      <c r="D398" s="20"/>
      <c r="E398" s="20"/>
      <c r="F398" s="20">
        <v>1</v>
      </c>
      <c r="G398" s="27" t="s">
        <v>517</v>
      </c>
      <c r="H398" s="27" t="s">
        <v>394</v>
      </c>
      <c r="I398" s="28" t="s">
        <v>216</v>
      </c>
    </row>
    <row r="399" spans="1:9" ht="27.75" customHeight="1">
      <c r="A399" s="21" t="s">
        <v>518</v>
      </c>
      <c r="B399" s="19" t="s">
        <v>512</v>
      </c>
      <c r="C399" s="19" t="s">
        <v>514</v>
      </c>
      <c r="D399" s="20">
        <f>+E397+1</f>
        <v>752</v>
      </c>
      <c r="E399" s="20">
        <f>+D399</f>
        <v>752</v>
      </c>
      <c r="F399" s="20">
        <v>2</v>
      </c>
      <c r="G399" s="27" t="s">
        <v>517</v>
      </c>
      <c r="H399" s="27" t="s">
        <v>394</v>
      </c>
      <c r="I399" s="28" t="s">
        <v>216</v>
      </c>
    </row>
    <row r="400" spans="1:9" ht="27.75" customHeight="1">
      <c r="A400" s="21" t="s">
        <v>519</v>
      </c>
      <c r="B400" s="19" t="s">
        <v>512</v>
      </c>
      <c r="C400" s="19" t="s">
        <v>514</v>
      </c>
      <c r="D400" s="20">
        <f t="shared" ref="D400:D405" si="21">+E399+1</f>
        <v>753</v>
      </c>
      <c r="E400" s="20">
        <f>+D400</f>
        <v>753</v>
      </c>
      <c r="F400" s="20">
        <v>2</v>
      </c>
      <c r="G400" s="27" t="s">
        <v>517</v>
      </c>
      <c r="H400" s="27" t="s">
        <v>394</v>
      </c>
      <c r="I400" s="28" t="s">
        <v>216</v>
      </c>
    </row>
    <row r="401" spans="1:9" ht="27.75" customHeight="1">
      <c r="A401" s="21" t="s">
        <v>520</v>
      </c>
      <c r="B401" s="19" t="s">
        <v>512</v>
      </c>
      <c r="C401" s="19" t="s">
        <v>514</v>
      </c>
      <c r="D401" s="20">
        <f t="shared" si="21"/>
        <v>754</v>
      </c>
      <c r="E401" s="20">
        <v>757</v>
      </c>
      <c r="F401" s="20">
        <v>2</v>
      </c>
      <c r="G401" s="27" t="s">
        <v>517</v>
      </c>
      <c r="H401" s="27" t="s">
        <v>394</v>
      </c>
      <c r="I401" s="28" t="s">
        <v>216</v>
      </c>
    </row>
    <row r="402" spans="1:9" ht="27.75" customHeight="1">
      <c r="A402" s="21" t="s">
        <v>521</v>
      </c>
      <c r="B402" s="19" t="s">
        <v>512</v>
      </c>
      <c r="C402" s="19" t="s">
        <v>514</v>
      </c>
      <c r="D402" s="20">
        <f t="shared" si="21"/>
        <v>758</v>
      </c>
      <c r="E402" s="20">
        <f t="shared" ref="E402:E403" si="22">+D402+1</f>
        <v>759</v>
      </c>
      <c r="F402" s="20">
        <v>2</v>
      </c>
      <c r="G402" s="27" t="s">
        <v>517</v>
      </c>
      <c r="H402" s="27" t="s">
        <v>394</v>
      </c>
      <c r="I402" s="28" t="s">
        <v>216</v>
      </c>
    </row>
    <row r="403" spans="1:9" ht="27.75" customHeight="1">
      <c r="A403" s="21" t="s">
        <v>522</v>
      </c>
      <c r="B403" s="19" t="s">
        <v>512</v>
      </c>
      <c r="C403" s="19" t="s">
        <v>514</v>
      </c>
      <c r="D403" s="20">
        <f t="shared" si="21"/>
        <v>760</v>
      </c>
      <c r="E403" s="20">
        <f t="shared" si="22"/>
        <v>761</v>
      </c>
      <c r="F403" s="20">
        <v>2</v>
      </c>
      <c r="G403" s="27" t="s">
        <v>517</v>
      </c>
      <c r="H403" s="27" t="s">
        <v>394</v>
      </c>
      <c r="I403" s="28" t="s">
        <v>216</v>
      </c>
    </row>
    <row r="404" spans="1:9" ht="27.75" customHeight="1">
      <c r="A404" s="21" t="s">
        <v>523</v>
      </c>
      <c r="B404" s="19" t="s">
        <v>512</v>
      </c>
      <c r="C404" s="19" t="s">
        <v>514</v>
      </c>
      <c r="D404" s="20">
        <f t="shared" si="21"/>
        <v>762</v>
      </c>
      <c r="E404" s="20">
        <f>+D404</f>
        <v>762</v>
      </c>
      <c r="F404" s="20">
        <v>2</v>
      </c>
      <c r="G404" s="27" t="s">
        <v>517</v>
      </c>
      <c r="H404" s="27" t="s">
        <v>394</v>
      </c>
      <c r="I404" s="28" t="s">
        <v>216</v>
      </c>
    </row>
    <row r="405" spans="1:9" ht="27.75" customHeight="1">
      <c r="A405" s="21" t="s">
        <v>524</v>
      </c>
      <c r="B405" s="19" t="s">
        <v>512</v>
      </c>
      <c r="C405" s="19" t="s">
        <v>514</v>
      </c>
      <c r="D405" s="20">
        <f t="shared" si="21"/>
        <v>763</v>
      </c>
      <c r="E405" s="20">
        <f>+D405</f>
        <v>763</v>
      </c>
      <c r="F405" s="20">
        <v>2</v>
      </c>
      <c r="G405" s="27" t="s">
        <v>517</v>
      </c>
      <c r="H405" s="27" t="s">
        <v>394</v>
      </c>
      <c r="I405" s="28" t="s">
        <v>216</v>
      </c>
    </row>
    <row r="406" spans="1:9" ht="27.75" customHeight="1">
      <c r="A406" s="18" t="s">
        <v>525</v>
      </c>
      <c r="B406" s="19" t="s">
        <v>512</v>
      </c>
      <c r="C406" s="19" t="s">
        <v>514</v>
      </c>
      <c r="D406" s="20"/>
      <c r="E406" s="20"/>
      <c r="F406" s="20">
        <v>1</v>
      </c>
      <c r="G406" s="27" t="s">
        <v>526</v>
      </c>
      <c r="H406" s="27" t="s">
        <v>215</v>
      </c>
      <c r="I406" s="28" t="s">
        <v>216</v>
      </c>
    </row>
    <row r="407" spans="1:9" ht="27.75" customHeight="1">
      <c r="A407" s="21" t="s">
        <v>527</v>
      </c>
      <c r="B407" s="19" t="s">
        <v>512</v>
      </c>
      <c r="C407" s="19" t="s">
        <v>514</v>
      </c>
      <c r="D407" s="20">
        <f>+E405+1</f>
        <v>764</v>
      </c>
      <c r="E407" s="20">
        <f>+D407</f>
        <v>764</v>
      </c>
      <c r="F407" s="20">
        <v>2</v>
      </c>
      <c r="G407" s="27" t="s">
        <v>526</v>
      </c>
      <c r="H407" s="27" t="s">
        <v>215</v>
      </c>
      <c r="I407" s="28" t="s">
        <v>216</v>
      </c>
    </row>
    <row r="408" spans="1:9" ht="27.75" customHeight="1">
      <c r="A408" s="21" t="s">
        <v>528</v>
      </c>
      <c r="B408" s="19" t="s">
        <v>512</v>
      </c>
      <c r="C408" s="19" t="s">
        <v>514</v>
      </c>
      <c r="D408" s="20">
        <f>+E407+1</f>
        <v>765</v>
      </c>
      <c r="E408" s="20">
        <f>+D408</f>
        <v>765</v>
      </c>
      <c r="F408" s="20">
        <v>2</v>
      </c>
      <c r="G408" s="27" t="s">
        <v>526</v>
      </c>
      <c r="H408" s="27" t="s">
        <v>215</v>
      </c>
      <c r="I408" s="28" t="s">
        <v>216</v>
      </c>
    </row>
    <row r="409" spans="1:9" ht="27.75" customHeight="1">
      <c r="A409" s="21" t="s">
        <v>529</v>
      </c>
      <c r="B409" s="19" t="s">
        <v>512</v>
      </c>
      <c r="C409" s="19" t="s">
        <v>514</v>
      </c>
      <c r="D409" s="20"/>
      <c r="E409" s="20"/>
      <c r="F409" s="20">
        <v>2</v>
      </c>
      <c r="G409" s="27" t="s">
        <v>526</v>
      </c>
      <c r="H409" s="27" t="s">
        <v>215</v>
      </c>
      <c r="I409" s="28" t="s">
        <v>216</v>
      </c>
    </row>
    <row r="410" spans="1:9" ht="27.75" customHeight="1">
      <c r="A410" s="21" t="s">
        <v>530</v>
      </c>
      <c r="B410" s="19" t="s">
        <v>512</v>
      </c>
      <c r="C410" s="19" t="s">
        <v>514</v>
      </c>
      <c r="D410" s="20">
        <f>+E408+1</f>
        <v>766</v>
      </c>
      <c r="E410" s="20">
        <v>769</v>
      </c>
      <c r="F410" s="20">
        <v>3</v>
      </c>
      <c r="G410" s="27" t="s">
        <v>526</v>
      </c>
      <c r="H410" s="27" t="s">
        <v>215</v>
      </c>
      <c r="I410" s="28" t="s">
        <v>216</v>
      </c>
    </row>
    <row r="411" spans="1:9" ht="27.75" customHeight="1">
      <c r="A411" s="21" t="s">
        <v>531</v>
      </c>
      <c r="B411" s="19" t="s">
        <v>512</v>
      </c>
      <c r="C411" s="19" t="s">
        <v>514</v>
      </c>
      <c r="D411" s="20">
        <f>+E410+1</f>
        <v>770</v>
      </c>
      <c r="E411" s="20">
        <f>+D411+1</f>
        <v>771</v>
      </c>
      <c r="F411" s="20">
        <v>3</v>
      </c>
      <c r="G411" s="27" t="s">
        <v>526</v>
      </c>
      <c r="H411" s="27" t="s">
        <v>215</v>
      </c>
      <c r="I411" s="28" t="s">
        <v>216</v>
      </c>
    </row>
    <row r="412" spans="1:9" ht="27.75" customHeight="1">
      <c r="A412" s="21" t="s">
        <v>532</v>
      </c>
      <c r="B412" s="19" t="s">
        <v>512</v>
      </c>
      <c r="C412" s="19" t="s">
        <v>514</v>
      </c>
      <c r="D412" s="20">
        <f>+E411+1</f>
        <v>772</v>
      </c>
      <c r="E412" s="20">
        <v>783</v>
      </c>
      <c r="F412" s="20">
        <v>3</v>
      </c>
      <c r="G412" s="27" t="s">
        <v>526</v>
      </c>
      <c r="H412" s="27" t="s">
        <v>215</v>
      </c>
      <c r="I412" s="28" t="s">
        <v>216</v>
      </c>
    </row>
    <row r="413" spans="1:9" ht="27.75" customHeight="1">
      <c r="A413" s="21" t="s">
        <v>533</v>
      </c>
      <c r="B413" s="19" t="s">
        <v>512</v>
      </c>
      <c r="C413" s="19" t="s">
        <v>514</v>
      </c>
      <c r="D413" s="20">
        <v>784</v>
      </c>
      <c r="E413" s="20">
        <f>+D413+1</f>
        <v>785</v>
      </c>
      <c r="F413" s="20">
        <v>3</v>
      </c>
      <c r="G413" s="27" t="s">
        <v>526</v>
      </c>
      <c r="H413" s="27" t="s">
        <v>215</v>
      </c>
      <c r="I413" s="28" t="s">
        <v>216</v>
      </c>
    </row>
    <row r="414" spans="1:9" ht="27.75" customHeight="1">
      <c r="A414" s="21" t="s">
        <v>534</v>
      </c>
      <c r="B414" s="19" t="s">
        <v>512</v>
      </c>
      <c r="C414" s="19" t="s">
        <v>514</v>
      </c>
      <c r="D414" s="20"/>
      <c r="E414" s="20"/>
      <c r="F414" s="20">
        <v>2</v>
      </c>
      <c r="G414" s="27" t="s">
        <v>526</v>
      </c>
      <c r="H414" s="27" t="s">
        <v>215</v>
      </c>
      <c r="I414" s="28" t="s">
        <v>216</v>
      </c>
    </row>
    <row r="415" spans="1:9" ht="27.75" customHeight="1">
      <c r="A415" s="21" t="s">
        <v>535</v>
      </c>
      <c r="B415" s="19" t="s">
        <v>512</v>
      </c>
      <c r="C415" s="19" t="s">
        <v>514</v>
      </c>
      <c r="D415" s="20">
        <f>+E413+1</f>
        <v>786</v>
      </c>
      <c r="E415" s="20">
        <f>+D415+1</f>
        <v>787</v>
      </c>
      <c r="F415" s="20">
        <v>3</v>
      </c>
      <c r="G415" s="27" t="s">
        <v>526</v>
      </c>
      <c r="H415" s="27" t="s">
        <v>215</v>
      </c>
      <c r="I415" s="28" t="s">
        <v>216</v>
      </c>
    </row>
    <row r="416" spans="1:9" ht="27.75" customHeight="1">
      <c r="A416" s="21" t="s">
        <v>536</v>
      </c>
      <c r="B416" s="19" t="s">
        <v>512</v>
      </c>
      <c r="C416" s="19" t="s">
        <v>514</v>
      </c>
      <c r="D416" s="20">
        <f t="shared" ref="D416:D421" si="23">+E415+1</f>
        <v>788</v>
      </c>
      <c r="E416" s="20">
        <v>795</v>
      </c>
      <c r="F416" s="20">
        <v>3</v>
      </c>
      <c r="G416" s="27" t="s">
        <v>526</v>
      </c>
      <c r="H416" s="27" t="s">
        <v>215</v>
      </c>
      <c r="I416" s="28" t="s">
        <v>216</v>
      </c>
    </row>
    <row r="417" spans="1:9" ht="27.75" customHeight="1">
      <c r="A417" s="21" t="s">
        <v>537</v>
      </c>
      <c r="B417" s="19" t="s">
        <v>512</v>
      </c>
      <c r="C417" s="19" t="s">
        <v>514</v>
      </c>
      <c r="D417" s="20">
        <f t="shared" si="23"/>
        <v>796</v>
      </c>
      <c r="E417" s="20">
        <v>799</v>
      </c>
      <c r="F417" s="20">
        <v>3</v>
      </c>
      <c r="G417" s="27" t="s">
        <v>526</v>
      </c>
      <c r="H417" s="27" t="s">
        <v>215</v>
      </c>
      <c r="I417" s="28" t="s">
        <v>216</v>
      </c>
    </row>
    <row r="418" spans="1:9" ht="27.75" customHeight="1">
      <c r="A418" s="21" t="s">
        <v>538</v>
      </c>
      <c r="B418" s="19" t="s">
        <v>512</v>
      </c>
      <c r="C418" s="19" t="s">
        <v>514</v>
      </c>
      <c r="D418" s="20">
        <f t="shared" si="23"/>
        <v>800</v>
      </c>
      <c r="E418" s="20">
        <v>803</v>
      </c>
      <c r="F418" s="20">
        <v>3</v>
      </c>
      <c r="G418" s="27" t="s">
        <v>526</v>
      </c>
      <c r="H418" s="27" t="s">
        <v>215</v>
      </c>
      <c r="I418" s="28" t="s">
        <v>216</v>
      </c>
    </row>
    <row r="419" spans="1:9" ht="27.75" customHeight="1">
      <c r="A419" s="21" t="s">
        <v>539</v>
      </c>
      <c r="B419" s="19" t="s">
        <v>512</v>
      </c>
      <c r="C419" s="19" t="s">
        <v>514</v>
      </c>
      <c r="D419" s="20">
        <f t="shared" si="23"/>
        <v>804</v>
      </c>
      <c r="E419" s="20">
        <v>804</v>
      </c>
      <c r="F419" s="20">
        <v>3</v>
      </c>
      <c r="G419" s="27" t="s">
        <v>526</v>
      </c>
      <c r="H419" s="27" t="s">
        <v>215</v>
      </c>
      <c r="I419" s="28" t="s">
        <v>216</v>
      </c>
    </row>
    <row r="420" spans="1:9" ht="27.75" customHeight="1">
      <c r="A420" s="21" t="s">
        <v>540</v>
      </c>
      <c r="B420" s="19" t="s">
        <v>512</v>
      </c>
      <c r="C420" s="19" t="s">
        <v>514</v>
      </c>
      <c r="D420" s="20">
        <f t="shared" si="23"/>
        <v>805</v>
      </c>
      <c r="E420" s="20">
        <f>+D420</f>
        <v>805</v>
      </c>
      <c r="F420" s="20">
        <v>3</v>
      </c>
      <c r="G420" s="27" t="s">
        <v>526</v>
      </c>
      <c r="H420" s="27" t="s">
        <v>215</v>
      </c>
      <c r="I420" s="28" t="s">
        <v>216</v>
      </c>
    </row>
    <row r="421" spans="1:9" ht="27.75" customHeight="1">
      <c r="A421" s="21" t="s">
        <v>541</v>
      </c>
      <c r="B421" s="19" t="s">
        <v>512</v>
      </c>
      <c r="C421" s="19" t="s">
        <v>514</v>
      </c>
      <c r="D421" s="20">
        <f t="shared" si="23"/>
        <v>806</v>
      </c>
      <c r="E421" s="20">
        <f>+D421</f>
        <v>806</v>
      </c>
      <c r="F421" s="20">
        <v>2</v>
      </c>
      <c r="G421" s="27" t="s">
        <v>526</v>
      </c>
      <c r="H421" s="27" t="s">
        <v>215</v>
      </c>
      <c r="I421" s="28" t="s">
        <v>216</v>
      </c>
    </row>
    <row r="422" spans="1:9" ht="27.75" customHeight="1">
      <c r="A422" s="23" t="s">
        <v>542</v>
      </c>
      <c r="B422" s="19" t="s">
        <v>512</v>
      </c>
      <c r="C422" s="19" t="s">
        <v>543</v>
      </c>
      <c r="D422" s="20"/>
      <c r="E422" s="20"/>
      <c r="F422" s="20">
        <v>1</v>
      </c>
      <c r="G422" s="20" t="s">
        <v>97</v>
      </c>
      <c r="H422" s="20" t="s">
        <v>97</v>
      </c>
      <c r="I422" s="20" t="s">
        <v>90</v>
      </c>
    </row>
    <row r="423" spans="1:9" ht="27.75" customHeight="1">
      <c r="A423" s="23" t="s">
        <v>544</v>
      </c>
      <c r="B423" s="19" t="s">
        <v>512</v>
      </c>
      <c r="C423" s="19" t="s">
        <v>543</v>
      </c>
      <c r="D423" s="20">
        <f>+E421+1</f>
        <v>807</v>
      </c>
      <c r="E423" s="20">
        <f>+D423</f>
        <v>807</v>
      </c>
      <c r="F423" s="20">
        <v>1</v>
      </c>
      <c r="G423" s="20" t="s">
        <v>97</v>
      </c>
      <c r="H423" s="20" t="s">
        <v>97</v>
      </c>
      <c r="I423" s="20" t="s">
        <v>90</v>
      </c>
    </row>
    <row r="424" spans="1:9" ht="27.75" customHeight="1">
      <c r="A424" s="18" t="s">
        <v>545</v>
      </c>
      <c r="B424" s="19" t="s">
        <v>512</v>
      </c>
      <c r="C424" s="19" t="s">
        <v>543</v>
      </c>
      <c r="D424" s="20"/>
      <c r="E424" s="20"/>
      <c r="F424" s="20">
        <v>1</v>
      </c>
      <c r="G424" s="20" t="s">
        <v>546</v>
      </c>
      <c r="H424" s="20" t="s">
        <v>546</v>
      </c>
      <c r="I424" s="26" t="s">
        <v>118</v>
      </c>
    </row>
    <row r="425" spans="1:9" ht="27.75" customHeight="1">
      <c r="A425" s="21" t="s">
        <v>547</v>
      </c>
      <c r="B425" s="19" t="s">
        <v>512</v>
      </c>
      <c r="C425" s="19" t="s">
        <v>543</v>
      </c>
      <c r="D425" s="20">
        <f>+E423+1</f>
        <v>808</v>
      </c>
      <c r="E425" s="20">
        <v>810</v>
      </c>
      <c r="F425" s="20">
        <v>2</v>
      </c>
      <c r="G425" s="20" t="s">
        <v>546</v>
      </c>
      <c r="H425" s="20" t="s">
        <v>546</v>
      </c>
      <c r="I425" s="26" t="s">
        <v>118</v>
      </c>
    </row>
    <row r="426" spans="1:9" ht="27.75" customHeight="1">
      <c r="A426" s="21" t="s">
        <v>548</v>
      </c>
      <c r="B426" s="19" t="s">
        <v>512</v>
      </c>
      <c r="C426" s="19" t="s">
        <v>543</v>
      </c>
      <c r="D426" s="20">
        <f>+E425+1</f>
        <v>811</v>
      </c>
      <c r="E426" s="20">
        <f>+D426</f>
        <v>811</v>
      </c>
      <c r="F426" s="20">
        <v>2</v>
      </c>
      <c r="G426" s="20" t="s">
        <v>546</v>
      </c>
      <c r="H426" s="20" t="s">
        <v>546</v>
      </c>
      <c r="I426" s="26" t="s">
        <v>118</v>
      </c>
    </row>
    <row r="427" spans="1:9" ht="27.75" customHeight="1">
      <c r="A427" s="21" t="s">
        <v>549</v>
      </c>
      <c r="B427" s="19" t="s">
        <v>512</v>
      </c>
      <c r="C427" s="19" t="s">
        <v>543</v>
      </c>
      <c r="D427" s="20">
        <f>+E426+1</f>
        <v>812</v>
      </c>
      <c r="E427" s="20">
        <v>815</v>
      </c>
      <c r="F427" s="20">
        <v>2</v>
      </c>
      <c r="G427" s="20" t="s">
        <v>546</v>
      </c>
      <c r="H427" s="20" t="s">
        <v>546</v>
      </c>
      <c r="I427" s="26" t="s">
        <v>118</v>
      </c>
    </row>
    <row r="428" spans="1:9" ht="27.75" customHeight="1">
      <c r="A428" s="21" t="s">
        <v>550</v>
      </c>
      <c r="B428" s="19" t="s">
        <v>512</v>
      </c>
      <c r="C428" s="19" t="s">
        <v>543</v>
      </c>
      <c r="D428" s="20">
        <v>816</v>
      </c>
      <c r="E428" s="20">
        <f>+D428</f>
        <v>816</v>
      </c>
      <c r="F428" s="20">
        <v>2</v>
      </c>
      <c r="G428" s="20" t="s">
        <v>546</v>
      </c>
      <c r="H428" s="20" t="s">
        <v>546</v>
      </c>
      <c r="I428" s="26" t="s">
        <v>118</v>
      </c>
    </row>
    <row r="429" spans="1:9" ht="27.75" customHeight="1">
      <c r="A429" s="21" t="s">
        <v>551</v>
      </c>
      <c r="B429" s="19" t="s">
        <v>512</v>
      </c>
      <c r="C429" s="19" t="s">
        <v>543</v>
      </c>
      <c r="D429" s="20"/>
      <c r="E429" s="20"/>
      <c r="F429" s="20">
        <v>2</v>
      </c>
      <c r="G429" s="20" t="s">
        <v>546</v>
      </c>
      <c r="H429" s="20" t="s">
        <v>546</v>
      </c>
      <c r="I429" s="26" t="s">
        <v>118</v>
      </c>
    </row>
    <row r="430" spans="1:9" ht="27.75" customHeight="1">
      <c r="A430" s="21" t="s">
        <v>552</v>
      </c>
      <c r="B430" s="19" t="s">
        <v>512</v>
      </c>
      <c r="C430" s="19" t="s">
        <v>543</v>
      </c>
      <c r="D430" s="20"/>
      <c r="E430" s="20"/>
      <c r="F430" s="20">
        <v>3</v>
      </c>
      <c r="G430" s="20" t="s">
        <v>546</v>
      </c>
      <c r="H430" s="20" t="s">
        <v>546</v>
      </c>
      <c r="I430" s="26" t="s">
        <v>118</v>
      </c>
    </row>
    <row r="431" spans="1:9" ht="27.75" customHeight="1">
      <c r="A431" s="21" t="s">
        <v>553</v>
      </c>
      <c r="B431" s="19" t="s">
        <v>512</v>
      </c>
      <c r="C431" s="19" t="s">
        <v>543</v>
      </c>
      <c r="D431" s="20">
        <v>817</v>
      </c>
      <c r="E431" s="20">
        <v>818</v>
      </c>
      <c r="F431" s="20">
        <v>3</v>
      </c>
      <c r="G431" s="20" t="s">
        <v>546</v>
      </c>
      <c r="H431" s="20" t="s">
        <v>546</v>
      </c>
      <c r="I431" s="26" t="s">
        <v>118</v>
      </c>
    </row>
    <row r="432" spans="1:9" ht="27.75" customHeight="1">
      <c r="A432" s="21" t="s">
        <v>554</v>
      </c>
      <c r="B432" s="19" t="s">
        <v>512</v>
      </c>
      <c r="C432" s="19" t="s">
        <v>543</v>
      </c>
      <c r="D432" s="20">
        <f>+E431+1</f>
        <v>819</v>
      </c>
      <c r="E432" s="20">
        <f>+D432</f>
        <v>819</v>
      </c>
      <c r="F432" s="20">
        <v>3</v>
      </c>
      <c r="G432" s="20" t="s">
        <v>546</v>
      </c>
      <c r="H432" s="20" t="s">
        <v>546</v>
      </c>
      <c r="I432" s="26" t="s">
        <v>118</v>
      </c>
    </row>
    <row r="433" spans="1:9" ht="27.75" customHeight="1">
      <c r="A433" s="21" t="s">
        <v>555</v>
      </c>
      <c r="B433" s="19" t="s">
        <v>512</v>
      </c>
      <c r="C433" s="19" t="s">
        <v>543</v>
      </c>
      <c r="D433" s="20">
        <f>+E432+1</f>
        <v>820</v>
      </c>
      <c r="E433" s="20">
        <f>+D433</f>
        <v>820</v>
      </c>
      <c r="F433" s="20">
        <v>3</v>
      </c>
      <c r="G433" s="20" t="s">
        <v>546</v>
      </c>
      <c r="H433" s="20" t="s">
        <v>546</v>
      </c>
      <c r="I433" s="26" t="s">
        <v>118</v>
      </c>
    </row>
    <row r="434" spans="1:9" ht="27.75" customHeight="1">
      <c r="A434" s="21" t="s">
        <v>556</v>
      </c>
      <c r="B434" s="19" t="s">
        <v>512</v>
      </c>
      <c r="C434" s="19" t="s">
        <v>543</v>
      </c>
      <c r="D434" s="20">
        <f>+E433+1</f>
        <v>821</v>
      </c>
      <c r="E434" s="20">
        <v>822</v>
      </c>
      <c r="F434" s="20">
        <v>3</v>
      </c>
      <c r="G434" s="20" t="s">
        <v>546</v>
      </c>
      <c r="H434" s="20" t="s">
        <v>546</v>
      </c>
      <c r="I434" s="26" t="s">
        <v>118</v>
      </c>
    </row>
    <row r="435" spans="1:9" ht="27.75" customHeight="1">
      <c r="A435" s="21" t="s">
        <v>557</v>
      </c>
      <c r="B435" s="19" t="s">
        <v>512</v>
      </c>
      <c r="C435" s="19" t="s">
        <v>543</v>
      </c>
      <c r="D435" s="20">
        <f>+E434+1</f>
        <v>823</v>
      </c>
      <c r="E435" s="20">
        <f>+D435</f>
        <v>823</v>
      </c>
      <c r="F435" s="20">
        <v>2</v>
      </c>
      <c r="G435" s="20" t="s">
        <v>546</v>
      </c>
      <c r="H435" s="20" t="s">
        <v>546</v>
      </c>
      <c r="I435" s="26" t="s">
        <v>118</v>
      </c>
    </row>
    <row r="436" spans="1:9" ht="27.75" customHeight="1">
      <c r="A436" s="18" t="s">
        <v>558</v>
      </c>
      <c r="B436" s="19" t="s">
        <v>512</v>
      </c>
      <c r="C436" s="19" t="s">
        <v>543</v>
      </c>
      <c r="D436" s="20"/>
      <c r="E436" s="20"/>
      <c r="F436" s="20">
        <v>1</v>
      </c>
      <c r="G436" s="27" t="s">
        <v>559</v>
      </c>
      <c r="H436" s="27" t="s">
        <v>215</v>
      </c>
      <c r="I436" s="28" t="s">
        <v>216</v>
      </c>
    </row>
    <row r="437" spans="1:9" ht="27.75" customHeight="1">
      <c r="A437" s="21" t="s">
        <v>560</v>
      </c>
      <c r="B437" s="19" t="s">
        <v>512</v>
      </c>
      <c r="C437" s="19" t="s">
        <v>543</v>
      </c>
      <c r="D437" s="20">
        <f>+E435+1</f>
        <v>824</v>
      </c>
      <c r="E437" s="20">
        <v>826</v>
      </c>
      <c r="F437" s="20">
        <v>2</v>
      </c>
      <c r="G437" s="27" t="s">
        <v>559</v>
      </c>
      <c r="H437" s="27" t="s">
        <v>215</v>
      </c>
      <c r="I437" s="28" t="s">
        <v>216</v>
      </c>
    </row>
    <row r="438" spans="1:9" ht="27.75" customHeight="1">
      <c r="A438" s="21" t="s">
        <v>561</v>
      </c>
      <c r="B438" s="19" t="s">
        <v>512</v>
      </c>
      <c r="C438" s="19" t="s">
        <v>543</v>
      </c>
      <c r="D438" s="20">
        <f>+E437+1</f>
        <v>827</v>
      </c>
      <c r="E438" s="20">
        <f>+D438</f>
        <v>827</v>
      </c>
      <c r="F438" s="20">
        <v>2</v>
      </c>
      <c r="G438" s="27" t="s">
        <v>559</v>
      </c>
      <c r="H438" s="27" t="s">
        <v>215</v>
      </c>
      <c r="I438" s="28" t="s">
        <v>216</v>
      </c>
    </row>
    <row r="439" spans="1:9" ht="27.75" customHeight="1">
      <c r="A439" s="21" t="s">
        <v>562</v>
      </c>
      <c r="B439" s="19" t="s">
        <v>512</v>
      </c>
      <c r="C439" s="19" t="s">
        <v>543</v>
      </c>
      <c r="D439" s="20">
        <f>+E438+1</f>
        <v>828</v>
      </c>
      <c r="E439" s="20">
        <v>830</v>
      </c>
      <c r="F439" s="20">
        <v>2</v>
      </c>
      <c r="G439" s="27" t="s">
        <v>559</v>
      </c>
      <c r="H439" s="27" t="s">
        <v>215</v>
      </c>
      <c r="I439" s="28" t="s">
        <v>216</v>
      </c>
    </row>
    <row r="440" spans="1:9" ht="27.75" customHeight="1">
      <c r="A440" s="21" t="s">
        <v>563</v>
      </c>
      <c r="B440" s="19" t="s">
        <v>512</v>
      </c>
      <c r="C440" s="19" t="s">
        <v>543</v>
      </c>
      <c r="D440" s="20">
        <f>+E439+1</f>
        <v>831</v>
      </c>
      <c r="E440" s="20">
        <v>833</v>
      </c>
      <c r="F440" s="20">
        <v>2</v>
      </c>
      <c r="G440" s="27" t="s">
        <v>559</v>
      </c>
      <c r="H440" s="27" t="s">
        <v>215</v>
      </c>
      <c r="I440" s="28" t="s">
        <v>216</v>
      </c>
    </row>
    <row r="441" spans="1:9" ht="27.75" customHeight="1">
      <c r="A441" s="21" t="s">
        <v>564</v>
      </c>
      <c r="B441" s="19" t="s">
        <v>512</v>
      </c>
      <c r="C441" s="19" t="s">
        <v>543</v>
      </c>
      <c r="D441" s="20">
        <f>+E440+1</f>
        <v>834</v>
      </c>
      <c r="E441" s="20">
        <v>838</v>
      </c>
      <c r="F441" s="20">
        <v>2</v>
      </c>
      <c r="G441" s="27" t="s">
        <v>559</v>
      </c>
      <c r="H441" s="27" t="s">
        <v>215</v>
      </c>
      <c r="I441" s="28" t="s">
        <v>216</v>
      </c>
    </row>
    <row r="442" spans="1:9" ht="27.75" customHeight="1">
      <c r="A442" s="21" t="s">
        <v>565</v>
      </c>
      <c r="B442" s="19" t="s">
        <v>512</v>
      </c>
      <c r="C442" s="19" t="s">
        <v>543</v>
      </c>
      <c r="D442" s="20"/>
      <c r="E442" s="20"/>
      <c r="F442" s="20">
        <v>2</v>
      </c>
      <c r="G442" s="27" t="s">
        <v>559</v>
      </c>
      <c r="H442" s="27" t="s">
        <v>215</v>
      </c>
      <c r="I442" s="28" t="s">
        <v>216</v>
      </c>
    </row>
    <row r="443" spans="1:9" ht="27.75" customHeight="1">
      <c r="A443" s="21" t="s">
        <v>566</v>
      </c>
      <c r="B443" s="19" t="s">
        <v>512</v>
      </c>
      <c r="C443" s="19" t="s">
        <v>543</v>
      </c>
      <c r="D443" s="20">
        <f>+E441+1</f>
        <v>839</v>
      </c>
      <c r="E443" s="20">
        <f>+D443</f>
        <v>839</v>
      </c>
      <c r="F443" s="20">
        <v>3</v>
      </c>
      <c r="G443" s="27" t="s">
        <v>559</v>
      </c>
      <c r="H443" s="27" t="s">
        <v>215</v>
      </c>
      <c r="I443" s="28" t="s">
        <v>216</v>
      </c>
    </row>
    <row r="444" spans="1:9" ht="27.75" customHeight="1">
      <c r="A444" s="21" t="s">
        <v>567</v>
      </c>
      <c r="B444" s="19" t="s">
        <v>512</v>
      </c>
      <c r="C444" s="19" t="s">
        <v>543</v>
      </c>
      <c r="D444" s="20">
        <f t="shared" ref="D444:D450" si="24">+E443+1</f>
        <v>840</v>
      </c>
      <c r="E444" s="20">
        <v>848</v>
      </c>
      <c r="F444" s="20">
        <v>3</v>
      </c>
      <c r="G444" s="27" t="s">
        <v>559</v>
      </c>
      <c r="H444" s="27" t="s">
        <v>215</v>
      </c>
      <c r="I444" s="28" t="s">
        <v>216</v>
      </c>
    </row>
    <row r="445" spans="1:9" ht="27.75" customHeight="1">
      <c r="A445" s="21" t="s">
        <v>568</v>
      </c>
      <c r="B445" s="19" t="s">
        <v>512</v>
      </c>
      <c r="C445" s="19" t="s">
        <v>543</v>
      </c>
      <c r="D445" s="20">
        <f t="shared" si="24"/>
        <v>849</v>
      </c>
      <c r="E445" s="20">
        <v>863</v>
      </c>
      <c r="F445" s="20">
        <v>3</v>
      </c>
      <c r="G445" s="27" t="s">
        <v>559</v>
      </c>
      <c r="H445" s="27" t="s">
        <v>215</v>
      </c>
      <c r="I445" s="28" t="s">
        <v>216</v>
      </c>
    </row>
    <row r="446" spans="1:9" ht="27.75" customHeight="1">
      <c r="A446" s="21" t="s">
        <v>569</v>
      </c>
      <c r="B446" s="19" t="s">
        <v>512</v>
      </c>
      <c r="C446" s="19" t="s">
        <v>543</v>
      </c>
      <c r="D446" s="20">
        <f t="shared" si="24"/>
        <v>864</v>
      </c>
      <c r="E446" s="20">
        <f>+D446+1</f>
        <v>865</v>
      </c>
      <c r="F446" s="20">
        <v>3</v>
      </c>
      <c r="G446" s="27" t="s">
        <v>559</v>
      </c>
      <c r="H446" s="27" t="s">
        <v>215</v>
      </c>
      <c r="I446" s="28" t="s">
        <v>216</v>
      </c>
    </row>
    <row r="447" spans="1:9" ht="27.75" customHeight="1">
      <c r="A447" s="21" t="s">
        <v>570</v>
      </c>
      <c r="B447" s="19" t="s">
        <v>512</v>
      </c>
      <c r="C447" s="19" t="s">
        <v>543</v>
      </c>
      <c r="D447" s="20">
        <f t="shared" si="24"/>
        <v>866</v>
      </c>
      <c r="E447" s="20">
        <f>+D447+1</f>
        <v>867</v>
      </c>
      <c r="F447" s="20">
        <v>3</v>
      </c>
      <c r="G447" s="27" t="s">
        <v>559</v>
      </c>
      <c r="H447" s="27" t="s">
        <v>215</v>
      </c>
      <c r="I447" s="28" t="s">
        <v>216</v>
      </c>
    </row>
    <row r="448" spans="1:9" ht="27.75" customHeight="1">
      <c r="A448" s="21" t="s">
        <v>571</v>
      </c>
      <c r="B448" s="19" t="s">
        <v>512</v>
      </c>
      <c r="C448" s="19" t="s">
        <v>543</v>
      </c>
      <c r="D448" s="20">
        <f t="shared" si="24"/>
        <v>868</v>
      </c>
      <c r="E448" s="20">
        <f>+D448+1</f>
        <v>869</v>
      </c>
      <c r="F448" s="20">
        <v>2</v>
      </c>
      <c r="G448" s="27" t="s">
        <v>559</v>
      </c>
      <c r="H448" s="27" t="s">
        <v>215</v>
      </c>
      <c r="I448" s="28" t="s">
        <v>216</v>
      </c>
    </row>
    <row r="449" spans="1:9" ht="27.75" customHeight="1">
      <c r="A449" s="21" t="s">
        <v>572</v>
      </c>
      <c r="B449" s="19" t="s">
        <v>512</v>
      </c>
      <c r="C449" s="19" t="s">
        <v>543</v>
      </c>
      <c r="D449" s="20">
        <f t="shared" si="24"/>
        <v>870</v>
      </c>
      <c r="E449" s="20">
        <f>+D449</f>
        <v>870</v>
      </c>
      <c r="F449" s="20">
        <v>2</v>
      </c>
      <c r="G449" s="27" t="s">
        <v>559</v>
      </c>
      <c r="H449" s="27" t="s">
        <v>215</v>
      </c>
      <c r="I449" s="28" t="s">
        <v>216</v>
      </c>
    </row>
    <row r="450" spans="1:9" ht="27.75" customHeight="1">
      <c r="A450" s="21" t="s">
        <v>573</v>
      </c>
      <c r="B450" s="19" t="s">
        <v>512</v>
      </c>
      <c r="C450" s="19" t="s">
        <v>543</v>
      </c>
      <c r="D450" s="20">
        <f t="shared" si="24"/>
        <v>871</v>
      </c>
      <c r="E450" s="20">
        <f>+D450</f>
        <v>871</v>
      </c>
      <c r="F450" s="20">
        <v>2</v>
      </c>
      <c r="G450" s="27" t="s">
        <v>559</v>
      </c>
      <c r="H450" s="27" t="s">
        <v>215</v>
      </c>
      <c r="I450" s="28" t="s">
        <v>216</v>
      </c>
    </row>
    <row r="451" spans="1:9" ht="27.75" customHeight="1">
      <c r="A451" s="18" t="s">
        <v>574</v>
      </c>
      <c r="B451" s="19" t="s">
        <v>512</v>
      </c>
      <c r="C451" s="19" t="s">
        <v>543</v>
      </c>
      <c r="D451" s="20"/>
      <c r="E451" s="20"/>
      <c r="F451" s="20">
        <v>1</v>
      </c>
      <c r="G451" s="27" t="s">
        <v>575</v>
      </c>
      <c r="H451" s="27" t="s">
        <v>575</v>
      </c>
      <c r="I451" s="28" t="s">
        <v>216</v>
      </c>
    </row>
    <row r="452" spans="1:9" ht="27.75" customHeight="1">
      <c r="A452" s="21" t="s">
        <v>576</v>
      </c>
      <c r="B452" s="19" t="s">
        <v>512</v>
      </c>
      <c r="C452" s="19" t="s">
        <v>543</v>
      </c>
      <c r="D452" s="20">
        <f>+E450+1</f>
        <v>872</v>
      </c>
      <c r="E452" s="20">
        <f>+D452+1</f>
        <v>873</v>
      </c>
      <c r="F452" s="20">
        <v>2</v>
      </c>
      <c r="G452" s="27" t="s">
        <v>575</v>
      </c>
      <c r="H452" s="27" t="s">
        <v>575</v>
      </c>
      <c r="I452" s="28" t="s">
        <v>216</v>
      </c>
    </row>
    <row r="453" spans="1:9" ht="27.75" customHeight="1">
      <c r="A453" s="21" t="s">
        <v>577</v>
      </c>
      <c r="B453" s="19" t="s">
        <v>512</v>
      </c>
      <c r="C453" s="19" t="s">
        <v>543</v>
      </c>
      <c r="D453" s="20">
        <f>+E452+1</f>
        <v>874</v>
      </c>
      <c r="E453" s="20">
        <f>+D453</f>
        <v>874</v>
      </c>
      <c r="F453" s="20">
        <v>2</v>
      </c>
      <c r="G453" s="27" t="s">
        <v>575</v>
      </c>
      <c r="H453" s="27" t="s">
        <v>575</v>
      </c>
      <c r="I453" s="28" t="s">
        <v>216</v>
      </c>
    </row>
    <row r="454" spans="1:9" ht="27.75" customHeight="1">
      <c r="A454" s="21" t="s">
        <v>578</v>
      </c>
      <c r="B454" s="19" t="s">
        <v>512</v>
      </c>
      <c r="C454" s="19" t="s">
        <v>543</v>
      </c>
      <c r="D454" s="20">
        <f>+E453+1</f>
        <v>875</v>
      </c>
      <c r="E454" s="20">
        <v>879</v>
      </c>
      <c r="F454" s="20">
        <v>2</v>
      </c>
      <c r="G454" s="27" t="s">
        <v>575</v>
      </c>
      <c r="H454" s="27" t="s">
        <v>575</v>
      </c>
      <c r="I454" s="28" t="s">
        <v>216</v>
      </c>
    </row>
    <row r="455" spans="1:9" ht="27.75" customHeight="1">
      <c r="A455" s="21" t="s">
        <v>579</v>
      </c>
      <c r="B455" s="19" t="s">
        <v>512</v>
      </c>
      <c r="C455" s="19" t="s">
        <v>543</v>
      </c>
      <c r="D455" s="20">
        <f>+E454+1</f>
        <v>880</v>
      </c>
      <c r="E455" s="20">
        <v>882</v>
      </c>
      <c r="F455" s="20">
        <v>2</v>
      </c>
      <c r="G455" s="27" t="s">
        <v>575</v>
      </c>
      <c r="H455" s="27" t="s">
        <v>575</v>
      </c>
      <c r="I455" s="28" t="s">
        <v>216</v>
      </c>
    </row>
    <row r="456" spans="1:9" ht="27.75" customHeight="1">
      <c r="A456" s="21" t="s">
        <v>580</v>
      </c>
      <c r="B456" s="19" t="s">
        <v>512</v>
      </c>
      <c r="C456" s="19" t="s">
        <v>543</v>
      </c>
      <c r="D456" s="20"/>
      <c r="E456" s="20"/>
      <c r="F456" s="20">
        <v>2</v>
      </c>
      <c r="G456" s="27" t="s">
        <v>575</v>
      </c>
      <c r="H456" s="27" t="s">
        <v>575</v>
      </c>
      <c r="I456" s="28" t="s">
        <v>216</v>
      </c>
    </row>
    <row r="457" spans="1:9" ht="27.75" customHeight="1">
      <c r="A457" s="21" t="s">
        <v>581</v>
      </c>
      <c r="B457" s="19" t="s">
        <v>512</v>
      </c>
      <c r="C457" s="19" t="s">
        <v>543</v>
      </c>
      <c r="D457" s="20">
        <f>+E455+1</f>
        <v>883</v>
      </c>
      <c r="E457" s="20">
        <f>+D457</f>
        <v>883</v>
      </c>
      <c r="F457" s="20">
        <v>3</v>
      </c>
      <c r="G457" s="27" t="s">
        <v>575</v>
      </c>
      <c r="H457" s="27" t="s">
        <v>575</v>
      </c>
      <c r="I457" s="28" t="s">
        <v>216</v>
      </c>
    </row>
    <row r="458" spans="1:9" ht="27.75" customHeight="1">
      <c r="A458" s="21" t="s">
        <v>582</v>
      </c>
      <c r="B458" s="19" t="s">
        <v>512</v>
      </c>
      <c r="C458" s="19" t="s">
        <v>543</v>
      </c>
      <c r="D458" s="20">
        <f>+E457+1</f>
        <v>884</v>
      </c>
      <c r="E458" s="20">
        <f>+D458</f>
        <v>884</v>
      </c>
      <c r="F458" s="20">
        <v>3</v>
      </c>
      <c r="G458" s="27" t="s">
        <v>575</v>
      </c>
      <c r="H458" s="27" t="s">
        <v>575</v>
      </c>
      <c r="I458" s="28" t="s">
        <v>216</v>
      </c>
    </row>
    <row r="459" spans="1:9" ht="27.75" customHeight="1">
      <c r="A459" s="21" t="s">
        <v>583</v>
      </c>
      <c r="B459" s="19" t="s">
        <v>512</v>
      </c>
      <c r="C459" s="19" t="s">
        <v>543</v>
      </c>
      <c r="D459" s="20"/>
      <c r="E459" s="20"/>
      <c r="F459" s="20">
        <v>2</v>
      </c>
      <c r="G459" s="27" t="s">
        <v>575</v>
      </c>
      <c r="H459" s="27" t="s">
        <v>575</v>
      </c>
      <c r="I459" s="28" t="s">
        <v>216</v>
      </c>
    </row>
    <row r="460" spans="1:9" ht="27.75" customHeight="1">
      <c r="A460" s="21" t="s">
        <v>581</v>
      </c>
      <c r="B460" s="19" t="s">
        <v>512</v>
      </c>
      <c r="C460" s="19" t="s">
        <v>543</v>
      </c>
      <c r="D460" s="20">
        <f>+E458+1</f>
        <v>885</v>
      </c>
      <c r="E460" s="20">
        <v>890</v>
      </c>
      <c r="F460" s="20">
        <v>3</v>
      </c>
      <c r="G460" s="27" t="s">
        <v>575</v>
      </c>
      <c r="H460" s="27" t="s">
        <v>575</v>
      </c>
      <c r="I460" s="28" t="s">
        <v>216</v>
      </c>
    </row>
    <row r="461" spans="1:9" ht="27.75" customHeight="1">
      <c r="A461" s="21" t="s">
        <v>584</v>
      </c>
      <c r="B461" s="19" t="s">
        <v>512</v>
      </c>
      <c r="C461" s="19" t="s">
        <v>543</v>
      </c>
      <c r="D461" s="20">
        <f t="shared" ref="D461:D472" si="25">+E460+1</f>
        <v>891</v>
      </c>
      <c r="E461" s="20">
        <v>896</v>
      </c>
      <c r="F461" s="20">
        <v>3</v>
      </c>
      <c r="G461" s="27" t="s">
        <v>575</v>
      </c>
      <c r="H461" s="27" t="s">
        <v>575</v>
      </c>
      <c r="I461" s="28" t="s">
        <v>216</v>
      </c>
    </row>
    <row r="462" spans="1:9" ht="27.75" customHeight="1">
      <c r="A462" s="21" t="s">
        <v>585</v>
      </c>
      <c r="B462" s="19" t="s">
        <v>512</v>
      </c>
      <c r="C462" s="19" t="s">
        <v>543</v>
      </c>
      <c r="D462" s="20">
        <f t="shared" si="25"/>
        <v>897</v>
      </c>
      <c r="E462" s="20">
        <v>910</v>
      </c>
      <c r="F462" s="20">
        <v>3</v>
      </c>
      <c r="G462" s="27" t="s">
        <v>575</v>
      </c>
      <c r="H462" s="27" t="s">
        <v>575</v>
      </c>
      <c r="I462" s="28" t="s">
        <v>216</v>
      </c>
    </row>
    <row r="463" spans="1:9" ht="27.75" customHeight="1">
      <c r="A463" s="21" t="s">
        <v>586</v>
      </c>
      <c r="B463" s="19" t="s">
        <v>512</v>
      </c>
      <c r="C463" s="19" t="s">
        <v>543</v>
      </c>
      <c r="D463" s="20">
        <f t="shared" si="25"/>
        <v>911</v>
      </c>
      <c r="E463" s="20">
        <v>922</v>
      </c>
      <c r="F463" s="20">
        <v>3</v>
      </c>
      <c r="G463" s="27" t="s">
        <v>575</v>
      </c>
      <c r="H463" s="27" t="s">
        <v>575</v>
      </c>
      <c r="I463" s="28" t="s">
        <v>216</v>
      </c>
    </row>
    <row r="464" spans="1:9" ht="27.75" customHeight="1">
      <c r="A464" s="21" t="s">
        <v>587</v>
      </c>
      <c r="B464" s="19" t="s">
        <v>512</v>
      </c>
      <c r="C464" s="19" t="s">
        <v>543</v>
      </c>
      <c r="D464" s="20">
        <f t="shared" si="25"/>
        <v>923</v>
      </c>
      <c r="E464" s="20">
        <v>932</v>
      </c>
      <c r="F464" s="20">
        <v>3</v>
      </c>
      <c r="G464" s="27" t="s">
        <v>575</v>
      </c>
      <c r="H464" s="27" t="s">
        <v>575</v>
      </c>
      <c r="I464" s="28" t="s">
        <v>216</v>
      </c>
    </row>
    <row r="465" spans="1:9" ht="27.75" customHeight="1">
      <c r="A465" s="21" t="s">
        <v>588</v>
      </c>
      <c r="B465" s="19" t="s">
        <v>512</v>
      </c>
      <c r="C465" s="19" t="s">
        <v>543</v>
      </c>
      <c r="D465" s="20">
        <f t="shared" si="25"/>
        <v>933</v>
      </c>
      <c r="E465" s="20">
        <v>939</v>
      </c>
      <c r="F465" s="20">
        <v>3</v>
      </c>
      <c r="G465" s="27" t="s">
        <v>575</v>
      </c>
      <c r="H465" s="27" t="s">
        <v>575</v>
      </c>
      <c r="I465" s="28" t="s">
        <v>216</v>
      </c>
    </row>
    <row r="466" spans="1:9" ht="27.75" customHeight="1">
      <c r="A466" s="21" t="s">
        <v>589</v>
      </c>
      <c r="B466" s="19" t="s">
        <v>512</v>
      </c>
      <c r="C466" s="19" t="s">
        <v>543</v>
      </c>
      <c r="D466" s="20">
        <f t="shared" si="25"/>
        <v>940</v>
      </c>
      <c r="E466" s="20">
        <f>+D466+1</f>
        <v>941</v>
      </c>
      <c r="F466" s="20">
        <v>3</v>
      </c>
      <c r="G466" s="27" t="s">
        <v>575</v>
      </c>
      <c r="H466" s="27" t="s">
        <v>575</v>
      </c>
      <c r="I466" s="28" t="s">
        <v>216</v>
      </c>
    </row>
    <row r="467" spans="1:9" ht="27.75" customHeight="1">
      <c r="A467" s="21" t="s">
        <v>590</v>
      </c>
      <c r="B467" s="19" t="s">
        <v>512</v>
      </c>
      <c r="C467" s="19" t="s">
        <v>543</v>
      </c>
      <c r="D467" s="20">
        <f t="shared" si="25"/>
        <v>942</v>
      </c>
      <c r="E467" s="20">
        <v>945</v>
      </c>
      <c r="F467" s="20">
        <v>2</v>
      </c>
      <c r="G467" s="27" t="s">
        <v>575</v>
      </c>
      <c r="H467" s="27" t="s">
        <v>575</v>
      </c>
      <c r="I467" s="28" t="s">
        <v>216</v>
      </c>
    </row>
    <row r="468" spans="1:9" ht="27.75" customHeight="1">
      <c r="A468" s="21" t="s">
        <v>591</v>
      </c>
      <c r="B468" s="19" t="s">
        <v>512</v>
      </c>
      <c r="C468" s="19" t="s">
        <v>543</v>
      </c>
      <c r="D468" s="20">
        <f t="shared" si="25"/>
        <v>946</v>
      </c>
      <c r="E468" s="20">
        <v>948</v>
      </c>
      <c r="F468" s="20">
        <v>2</v>
      </c>
      <c r="G468" s="27" t="s">
        <v>575</v>
      </c>
      <c r="H468" s="27" t="s">
        <v>575</v>
      </c>
      <c r="I468" s="28" t="s">
        <v>216</v>
      </c>
    </row>
    <row r="469" spans="1:9" ht="27.75" customHeight="1">
      <c r="A469" s="21" t="s">
        <v>592</v>
      </c>
      <c r="B469" s="19" t="s">
        <v>512</v>
      </c>
      <c r="C469" s="19" t="s">
        <v>543</v>
      </c>
      <c r="D469" s="20">
        <f t="shared" si="25"/>
        <v>949</v>
      </c>
      <c r="E469" s="20">
        <f>+D469+1</f>
        <v>950</v>
      </c>
      <c r="F469" s="20">
        <v>2</v>
      </c>
      <c r="G469" s="27" t="s">
        <v>575</v>
      </c>
      <c r="H469" s="27" t="s">
        <v>575</v>
      </c>
      <c r="I469" s="28" t="s">
        <v>216</v>
      </c>
    </row>
    <row r="470" spans="1:9" ht="27.75" customHeight="1">
      <c r="A470" s="21" t="s">
        <v>593</v>
      </c>
      <c r="B470" s="19" t="s">
        <v>512</v>
      </c>
      <c r="C470" s="19" t="s">
        <v>543</v>
      </c>
      <c r="D470" s="20">
        <f t="shared" si="25"/>
        <v>951</v>
      </c>
      <c r="E470" s="20">
        <f>+D470+1</f>
        <v>952</v>
      </c>
      <c r="F470" s="20">
        <v>2</v>
      </c>
      <c r="G470" s="27" t="s">
        <v>575</v>
      </c>
      <c r="H470" s="27" t="s">
        <v>575</v>
      </c>
      <c r="I470" s="28" t="s">
        <v>216</v>
      </c>
    </row>
    <row r="471" spans="1:9" ht="27.75" customHeight="1">
      <c r="A471" s="21" t="s">
        <v>594</v>
      </c>
      <c r="B471" s="19" t="s">
        <v>512</v>
      </c>
      <c r="C471" s="19" t="s">
        <v>543</v>
      </c>
      <c r="D471" s="20">
        <f t="shared" si="25"/>
        <v>953</v>
      </c>
      <c r="E471" s="20">
        <f>+D471</f>
        <v>953</v>
      </c>
      <c r="F471" s="20">
        <v>3</v>
      </c>
      <c r="G471" s="27" t="s">
        <v>575</v>
      </c>
      <c r="H471" s="27" t="s">
        <v>575</v>
      </c>
      <c r="I471" s="28" t="s">
        <v>216</v>
      </c>
    </row>
    <row r="472" spans="1:9" ht="27.75" customHeight="1">
      <c r="A472" s="21" t="s">
        <v>595</v>
      </c>
      <c r="B472" s="19" t="s">
        <v>512</v>
      </c>
      <c r="C472" s="19" t="s">
        <v>543</v>
      </c>
      <c r="D472" s="20">
        <f t="shared" si="25"/>
        <v>954</v>
      </c>
      <c r="E472" s="20">
        <v>956</v>
      </c>
      <c r="F472" s="20">
        <v>3</v>
      </c>
      <c r="G472" s="27" t="s">
        <v>575</v>
      </c>
      <c r="H472" s="27" t="s">
        <v>575</v>
      </c>
      <c r="I472" s="28" t="s">
        <v>216</v>
      </c>
    </row>
    <row r="473" spans="1:9" ht="27.75" customHeight="1">
      <c r="A473" s="23" t="s">
        <v>596</v>
      </c>
      <c r="B473" s="19" t="s">
        <v>512</v>
      </c>
      <c r="C473" s="19" t="s">
        <v>597</v>
      </c>
      <c r="D473" s="20"/>
      <c r="E473" s="20"/>
      <c r="F473" s="20">
        <v>1</v>
      </c>
      <c r="G473" s="20" t="s">
        <v>97</v>
      </c>
      <c r="H473" s="20" t="s">
        <v>97</v>
      </c>
      <c r="I473" s="20" t="s">
        <v>90</v>
      </c>
    </row>
    <row r="474" spans="1:9" ht="27.75" customHeight="1">
      <c r="A474" s="23" t="s">
        <v>598</v>
      </c>
      <c r="B474" s="19" t="s">
        <v>512</v>
      </c>
      <c r="C474" s="19" t="s">
        <v>597</v>
      </c>
      <c r="D474" s="20">
        <f>+E472+1</f>
        <v>957</v>
      </c>
      <c r="E474" s="20">
        <f>+D474</f>
        <v>957</v>
      </c>
      <c r="F474" s="20">
        <v>1</v>
      </c>
      <c r="G474" s="20" t="s">
        <v>97</v>
      </c>
      <c r="H474" s="20" t="s">
        <v>97</v>
      </c>
      <c r="I474" s="20" t="s">
        <v>90</v>
      </c>
    </row>
    <row r="475" spans="1:9" ht="27.75" customHeight="1">
      <c r="A475" s="18" t="s">
        <v>599</v>
      </c>
      <c r="B475" s="19" t="s">
        <v>512</v>
      </c>
      <c r="C475" s="19" t="s">
        <v>597</v>
      </c>
      <c r="D475" s="20"/>
      <c r="E475" s="20"/>
      <c r="F475" s="20">
        <v>1</v>
      </c>
      <c r="G475" s="27" t="s">
        <v>600</v>
      </c>
      <c r="H475" s="27" t="s">
        <v>394</v>
      </c>
      <c r="I475" s="28" t="s">
        <v>216</v>
      </c>
    </row>
    <row r="476" spans="1:9" ht="27.75" customHeight="1">
      <c r="A476" s="21" t="s">
        <v>601</v>
      </c>
      <c r="B476" s="19" t="s">
        <v>512</v>
      </c>
      <c r="C476" s="19" t="s">
        <v>597</v>
      </c>
      <c r="D476" s="20">
        <f>+E474+1</f>
        <v>958</v>
      </c>
      <c r="E476" s="20">
        <f>++D476</f>
        <v>958</v>
      </c>
      <c r="F476" s="20">
        <v>2</v>
      </c>
      <c r="G476" s="27" t="s">
        <v>600</v>
      </c>
      <c r="H476" s="27" t="s">
        <v>394</v>
      </c>
      <c r="I476" s="28" t="s">
        <v>216</v>
      </c>
    </row>
    <row r="477" spans="1:9" ht="27.75" customHeight="1">
      <c r="A477" s="21" t="s">
        <v>602</v>
      </c>
      <c r="B477" s="19" t="s">
        <v>512</v>
      </c>
      <c r="C477" s="19" t="s">
        <v>597</v>
      </c>
      <c r="D477" s="20">
        <f>+E476+1</f>
        <v>959</v>
      </c>
      <c r="E477" s="20">
        <f>+D477</f>
        <v>959</v>
      </c>
      <c r="F477" s="20">
        <v>2</v>
      </c>
      <c r="G477" s="27" t="s">
        <v>600</v>
      </c>
      <c r="H477" s="27" t="s">
        <v>394</v>
      </c>
      <c r="I477" s="28" t="s">
        <v>216</v>
      </c>
    </row>
    <row r="478" spans="1:9" ht="27.75" customHeight="1">
      <c r="A478" s="21" t="s">
        <v>603</v>
      </c>
      <c r="B478" s="19" t="s">
        <v>512</v>
      </c>
      <c r="C478" s="19" t="s">
        <v>597</v>
      </c>
      <c r="D478" s="20">
        <f t="shared" ref="D478:D484" si="26">+E477+1</f>
        <v>960</v>
      </c>
      <c r="E478" s="20">
        <f t="shared" ref="E478:E484" si="27">+D478+1</f>
        <v>961</v>
      </c>
      <c r="F478" s="20">
        <v>2</v>
      </c>
      <c r="G478" s="27" t="s">
        <v>600</v>
      </c>
      <c r="H478" s="27" t="s">
        <v>394</v>
      </c>
      <c r="I478" s="28" t="s">
        <v>216</v>
      </c>
    </row>
    <row r="479" spans="1:9" ht="27.75" customHeight="1">
      <c r="A479" s="21" t="s">
        <v>604</v>
      </c>
      <c r="B479" s="19" t="s">
        <v>512</v>
      </c>
      <c r="C479" s="19" t="s">
        <v>597</v>
      </c>
      <c r="D479" s="20">
        <f t="shared" si="26"/>
        <v>962</v>
      </c>
      <c r="E479" s="20">
        <f t="shared" si="27"/>
        <v>963</v>
      </c>
      <c r="F479" s="20">
        <v>2</v>
      </c>
      <c r="G479" s="27" t="s">
        <v>600</v>
      </c>
      <c r="H479" s="27" t="s">
        <v>394</v>
      </c>
      <c r="I479" s="28" t="s">
        <v>216</v>
      </c>
    </row>
    <row r="480" spans="1:9" ht="27.75" customHeight="1">
      <c r="A480" s="21" t="s">
        <v>605</v>
      </c>
      <c r="B480" s="19" t="s">
        <v>512</v>
      </c>
      <c r="C480" s="19" t="s">
        <v>597</v>
      </c>
      <c r="D480" s="20">
        <f t="shared" si="26"/>
        <v>964</v>
      </c>
      <c r="E480" s="20">
        <f t="shared" si="27"/>
        <v>965</v>
      </c>
      <c r="F480" s="20">
        <v>3</v>
      </c>
      <c r="G480" s="27" t="s">
        <v>600</v>
      </c>
      <c r="H480" s="27" t="s">
        <v>394</v>
      </c>
      <c r="I480" s="28" t="s">
        <v>216</v>
      </c>
    </row>
    <row r="481" spans="1:9" ht="27.75" customHeight="1">
      <c r="A481" s="21" t="s">
        <v>606</v>
      </c>
      <c r="B481" s="19" t="s">
        <v>512</v>
      </c>
      <c r="C481" s="19" t="s">
        <v>597</v>
      </c>
      <c r="D481" s="20">
        <f t="shared" si="26"/>
        <v>966</v>
      </c>
      <c r="E481" s="20">
        <f t="shared" si="27"/>
        <v>967</v>
      </c>
      <c r="F481" s="20">
        <v>3</v>
      </c>
      <c r="G481" s="27" t="s">
        <v>600</v>
      </c>
      <c r="H481" s="27" t="s">
        <v>394</v>
      </c>
      <c r="I481" s="28" t="s">
        <v>216</v>
      </c>
    </row>
    <row r="482" spans="1:9" ht="27.75" customHeight="1">
      <c r="A482" s="21" t="s">
        <v>607</v>
      </c>
      <c r="B482" s="19" t="s">
        <v>512</v>
      </c>
      <c r="C482" s="19" t="s">
        <v>597</v>
      </c>
      <c r="D482" s="20">
        <f t="shared" si="26"/>
        <v>968</v>
      </c>
      <c r="E482" s="20">
        <v>970</v>
      </c>
      <c r="F482" s="20">
        <v>3</v>
      </c>
      <c r="G482" s="27" t="s">
        <v>600</v>
      </c>
      <c r="H482" s="27" t="s">
        <v>394</v>
      </c>
      <c r="I482" s="28" t="s">
        <v>216</v>
      </c>
    </row>
    <row r="483" spans="1:9" ht="27.75" customHeight="1">
      <c r="A483" s="21" t="s">
        <v>608</v>
      </c>
      <c r="B483" s="19" t="s">
        <v>512</v>
      </c>
      <c r="C483" s="19" t="s">
        <v>597</v>
      </c>
      <c r="D483" s="20">
        <f t="shared" si="26"/>
        <v>971</v>
      </c>
      <c r="E483" s="20">
        <v>977</v>
      </c>
      <c r="F483" s="20">
        <v>3</v>
      </c>
      <c r="G483" s="27" t="s">
        <v>600</v>
      </c>
      <c r="H483" s="27" t="s">
        <v>394</v>
      </c>
      <c r="I483" s="28" t="s">
        <v>216</v>
      </c>
    </row>
    <row r="484" spans="1:9" ht="27.75" customHeight="1">
      <c r="A484" s="21" t="s">
        <v>609</v>
      </c>
      <c r="B484" s="19" t="s">
        <v>512</v>
      </c>
      <c r="C484" s="19" t="s">
        <v>597</v>
      </c>
      <c r="D484" s="20">
        <f t="shared" si="26"/>
        <v>978</v>
      </c>
      <c r="E484" s="20">
        <f t="shared" si="27"/>
        <v>979</v>
      </c>
      <c r="F484" s="20">
        <v>3</v>
      </c>
      <c r="G484" s="27" t="s">
        <v>610</v>
      </c>
      <c r="H484" s="27" t="s">
        <v>394</v>
      </c>
      <c r="I484" s="28" t="s">
        <v>216</v>
      </c>
    </row>
    <row r="485" spans="1:9" ht="27.75" customHeight="1">
      <c r="A485" s="21" t="s">
        <v>611</v>
      </c>
      <c r="B485" s="19" t="s">
        <v>512</v>
      </c>
      <c r="C485" s="19" t="s">
        <v>597</v>
      </c>
      <c r="D485" s="20">
        <f>+E484+1</f>
        <v>980</v>
      </c>
      <c r="E485" s="20">
        <f>+D485</f>
        <v>980</v>
      </c>
      <c r="F485" s="20">
        <v>2</v>
      </c>
      <c r="G485" s="27" t="s">
        <v>600</v>
      </c>
      <c r="H485" s="27" t="s">
        <v>394</v>
      </c>
      <c r="I485" s="28" t="s">
        <v>216</v>
      </c>
    </row>
    <row r="486" spans="1:9" ht="27.75" customHeight="1">
      <c r="A486" s="21" t="s">
        <v>612</v>
      </c>
      <c r="B486" s="19" t="s">
        <v>512</v>
      </c>
      <c r="C486" s="19" t="s">
        <v>597</v>
      </c>
      <c r="D486" s="20">
        <f>+E485+1</f>
        <v>981</v>
      </c>
      <c r="E486" s="20">
        <f>+D486</f>
        <v>981</v>
      </c>
      <c r="F486" s="20">
        <v>2</v>
      </c>
      <c r="G486" s="27" t="s">
        <v>600</v>
      </c>
      <c r="H486" s="27" t="s">
        <v>394</v>
      </c>
      <c r="I486" s="28" t="s">
        <v>216</v>
      </c>
    </row>
    <row r="487" spans="1:9" ht="27.75" customHeight="1">
      <c r="A487" s="21" t="s">
        <v>613</v>
      </c>
      <c r="B487" s="19" t="s">
        <v>512</v>
      </c>
      <c r="C487" s="19" t="s">
        <v>597</v>
      </c>
      <c r="D487" s="20"/>
      <c r="E487" s="20"/>
      <c r="F487" s="20">
        <v>2</v>
      </c>
      <c r="G487" s="27" t="s">
        <v>610</v>
      </c>
      <c r="H487" s="27" t="s">
        <v>394</v>
      </c>
      <c r="I487" s="28" t="s">
        <v>216</v>
      </c>
    </row>
    <row r="488" spans="1:9" ht="27.75" customHeight="1">
      <c r="A488" s="21" t="s">
        <v>614</v>
      </c>
      <c r="B488" s="19" t="s">
        <v>512</v>
      </c>
      <c r="C488" s="19" t="s">
        <v>597</v>
      </c>
      <c r="D488" s="20">
        <f>+E486+1</f>
        <v>982</v>
      </c>
      <c r="E488" s="20">
        <v>985</v>
      </c>
      <c r="F488" s="20">
        <v>3</v>
      </c>
      <c r="G488" s="27" t="s">
        <v>600</v>
      </c>
      <c r="H488" s="27" t="s">
        <v>394</v>
      </c>
      <c r="I488" s="28" t="s">
        <v>216</v>
      </c>
    </row>
    <row r="489" spans="1:9" ht="27.75" customHeight="1">
      <c r="A489" s="21" t="s">
        <v>615</v>
      </c>
      <c r="B489" s="19" t="s">
        <v>512</v>
      </c>
      <c r="C489" s="19" t="s">
        <v>597</v>
      </c>
      <c r="D489" s="20">
        <f>+E488+1</f>
        <v>986</v>
      </c>
      <c r="E489" s="20">
        <f>+D489+1</f>
        <v>987</v>
      </c>
      <c r="F489" s="20">
        <v>3</v>
      </c>
      <c r="G489" s="27" t="s">
        <v>600</v>
      </c>
      <c r="H489" s="27" t="s">
        <v>394</v>
      </c>
      <c r="I489" s="28" t="s">
        <v>216</v>
      </c>
    </row>
    <row r="490" spans="1:9" ht="27.75" customHeight="1">
      <c r="A490" s="21" t="s">
        <v>616</v>
      </c>
      <c r="B490" s="19" t="s">
        <v>512</v>
      </c>
      <c r="C490" s="19" t="s">
        <v>597</v>
      </c>
      <c r="D490" s="20">
        <f>+E489+1</f>
        <v>988</v>
      </c>
      <c r="E490" s="20">
        <f>+D490+1</f>
        <v>989</v>
      </c>
      <c r="F490" s="20">
        <v>3</v>
      </c>
      <c r="G490" s="27" t="s">
        <v>600</v>
      </c>
      <c r="H490" s="27" t="s">
        <v>394</v>
      </c>
      <c r="I490" s="28" t="s">
        <v>216</v>
      </c>
    </row>
    <row r="491" spans="1:9" ht="27.75" customHeight="1">
      <c r="A491" s="18" t="s">
        <v>617</v>
      </c>
      <c r="B491" s="19" t="s">
        <v>512</v>
      </c>
      <c r="C491" s="19" t="s">
        <v>597</v>
      </c>
      <c r="D491" s="20"/>
      <c r="E491" s="20"/>
      <c r="F491" s="20">
        <v>1</v>
      </c>
      <c r="G491" s="27" t="s">
        <v>618</v>
      </c>
      <c r="H491" s="27" t="s">
        <v>394</v>
      </c>
      <c r="I491" s="28" t="s">
        <v>216</v>
      </c>
    </row>
    <row r="492" spans="1:9" ht="27.75" customHeight="1">
      <c r="A492" s="21" t="s">
        <v>619</v>
      </c>
      <c r="B492" s="19" t="s">
        <v>512</v>
      </c>
      <c r="C492" s="19" t="s">
        <v>597</v>
      </c>
      <c r="D492" s="20">
        <f>+E490+1</f>
        <v>990</v>
      </c>
      <c r="E492" s="20">
        <f>+D492</f>
        <v>990</v>
      </c>
      <c r="F492" s="20">
        <v>2</v>
      </c>
      <c r="G492" s="27" t="s">
        <v>618</v>
      </c>
      <c r="H492" s="27" t="s">
        <v>394</v>
      </c>
      <c r="I492" s="28" t="s">
        <v>216</v>
      </c>
    </row>
    <row r="493" spans="1:9" ht="27.75" customHeight="1">
      <c r="A493" s="21" t="s">
        <v>620</v>
      </c>
      <c r="B493" s="19" t="s">
        <v>512</v>
      </c>
      <c r="C493" s="19" t="s">
        <v>597</v>
      </c>
      <c r="D493" s="20">
        <f>+E492+1</f>
        <v>991</v>
      </c>
      <c r="E493" s="20">
        <f>+D493+1</f>
        <v>992</v>
      </c>
      <c r="F493" s="20">
        <v>2</v>
      </c>
      <c r="G493" s="27" t="s">
        <v>618</v>
      </c>
      <c r="H493" s="27" t="s">
        <v>394</v>
      </c>
      <c r="I493" s="28" t="s">
        <v>216</v>
      </c>
    </row>
    <row r="494" spans="1:9" ht="27.75" customHeight="1">
      <c r="A494" s="21" t="s">
        <v>621</v>
      </c>
      <c r="B494" s="19" t="s">
        <v>512</v>
      </c>
      <c r="C494" s="19" t="s">
        <v>597</v>
      </c>
      <c r="D494" s="20">
        <f>+E493+1</f>
        <v>993</v>
      </c>
      <c r="E494" s="20">
        <f>+D494</f>
        <v>993</v>
      </c>
      <c r="F494" s="20">
        <v>2</v>
      </c>
      <c r="G494" s="27" t="s">
        <v>618</v>
      </c>
      <c r="H494" s="27" t="s">
        <v>394</v>
      </c>
      <c r="I494" s="28" t="s">
        <v>216</v>
      </c>
    </row>
    <row r="495" spans="1:9" ht="27.75" customHeight="1">
      <c r="A495" s="21" t="s">
        <v>622</v>
      </c>
      <c r="B495" s="19" t="s">
        <v>512</v>
      </c>
      <c r="C495" s="19" t="s">
        <v>597</v>
      </c>
      <c r="D495" s="20"/>
      <c r="E495" s="20"/>
      <c r="F495" s="20">
        <v>2</v>
      </c>
      <c r="G495" s="27" t="s">
        <v>618</v>
      </c>
      <c r="H495" s="27" t="s">
        <v>394</v>
      </c>
      <c r="I495" s="28" t="s">
        <v>216</v>
      </c>
    </row>
    <row r="496" spans="1:9" ht="27.75" customHeight="1">
      <c r="A496" s="21" t="s">
        <v>623</v>
      </c>
      <c r="B496" s="19" t="s">
        <v>512</v>
      </c>
      <c r="C496" s="19" t="s">
        <v>597</v>
      </c>
      <c r="D496" s="20">
        <f>+E494+1</f>
        <v>994</v>
      </c>
      <c r="E496" s="20">
        <f>+D496</f>
        <v>994</v>
      </c>
      <c r="F496" s="20">
        <v>3</v>
      </c>
      <c r="G496" s="27" t="s">
        <v>618</v>
      </c>
      <c r="H496" s="27" t="s">
        <v>394</v>
      </c>
      <c r="I496" s="28" t="s">
        <v>216</v>
      </c>
    </row>
    <row r="497" spans="1:9" ht="27.75" customHeight="1">
      <c r="A497" s="21" t="s">
        <v>624</v>
      </c>
      <c r="B497" s="19" t="s">
        <v>512</v>
      </c>
      <c r="C497" s="19" t="s">
        <v>597</v>
      </c>
      <c r="D497" s="20">
        <f>+E496+1</f>
        <v>995</v>
      </c>
      <c r="E497" s="20">
        <f>+D497+1</f>
        <v>996</v>
      </c>
      <c r="F497" s="20">
        <v>3</v>
      </c>
      <c r="G497" s="27" t="s">
        <v>618</v>
      </c>
      <c r="H497" s="27" t="s">
        <v>394</v>
      </c>
      <c r="I497" s="28" t="s">
        <v>216</v>
      </c>
    </row>
    <row r="498" spans="1:9" ht="27.75" customHeight="1">
      <c r="A498" s="21" t="s">
        <v>625</v>
      </c>
      <c r="B498" s="19" t="s">
        <v>512</v>
      </c>
      <c r="C498" s="19" t="s">
        <v>597</v>
      </c>
      <c r="D498" s="20">
        <f>+E497+1</f>
        <v>997</v>
      </c>
      <c r="E498" s="20">
        <f>+D498</f>
        <v>997</v>
      </c>
      <c r="F498" s="20">
        <v>3</v>
      </c>
      <c r="G498" s="27" t="s">
        <v>618</v>
      </c>
      <c r="H498" s="27" t="s">
        <v>394</v>
      </c>
      <c r="I498" s="28" t="s">
        <v>216</v>
      </c>
    </row>
    <row r="499" spans="1:9" ht="27.75" customHeight="1">
      <c r="A499" s="21" t="s">
        <v>626</v>
      </c>
      <c r="B499" s="19" t="s">
        <v>512</v>
      </c>
      <c r="C499" s="19" t="s">
        <v>597</v>
      </c>
      <c r="D499" s="20">
        <f>+E498+1</f>
        <v>998</v>
      </c>
      <c r="E499" s="20">
        <v>1004</v>
      </c>
      <c r="F499" s="20">
        <v>3</v>
      </c>
      <c r="G499" s="27" t="s">
        <v>618</v>
      </c>
      <c r="H499" s="27" t="s">
        <v>394</v>
      </c>
      <c r="I499" s="28" t="s">
        <v>216</v>
      </c>
    </row>
    <row r="500" spans="1:9" ht="27.75" customHeight="1">
      <c r="A500" s="21" t="s">
        <v>627</v>
      </c>
      <c r="B500" s="19" t="s">
        <v>512</v>
      </c>
      <c r="C500" s="19" t="s">
        <v>597</v>
      </c>
      <c r="D500" s="20">
        <f>+E499+1</f>
        <v>1005</v>
      </c>
      <c r="E500" s="20">
        <v>1010</v>
      </c>
      <c r="F500" s="20">
        <v>3</v>
      </c>
      <c r="G500" s="27" t="s">
        <v>618</v>
      </c>
      <c r="H500" s="27" t="s">
        <v>394</v>
      </c>
      <c r="I500" s="28" t="s">
        <v>216</v>
      </c>
    </row>
    <row r="501" spans="1:9" ht="27.75" customHeight="1">
      <c r="A501" s="21" t="s">
        <v>628</v>
      </c>
      <c r="B501" s="19" t="s">
        <v>512</v>
      </c>
      <c r="C501" s="19" t="s">
        <v>597</v>
      </c>
      <c r="D501" s="20">
        <f>+E500+1</f>
        <v>1011</v>
      </c>
      <c r="E501" s="20">
        <f>+D501+1</f>
        <v>1012</v>
      </c>
      <c r="F501" s="20">
        <v>3</v>
      </c>
      <c r="G501" s="27" t="s">
        <v>618</v>
      </c>
      <c r="H501" s="27" t="s">
        <v>394</v>
      </c>
      <c r="I501" s="28" t="s">
        <v>216</v>
      </c>
    </row>
    <row r="502" spans="1:9" ht="27.75" customHeight="1">
      <c r="A502" s="21" t="s">
        <v>629</v>
      </c>
      <c r="B502" s="19" t="s">
        <v>512</v>
      </c>
      <c r="C502" s="19" t="s">
        <v>597</v>
      </c>
      <c r="D502" s="20"/>
      <c r="E502" s="20"/>
      <c r="F502" s="20">
        <v>2</v>
      </c>
      <c r="G502" s="27" t="s">
        <v>618</v>
      </c>
      <c r="H502" s="27" t="s">
        <v>394</v>
      </c>
      <c r="I502" s="28" t="s">
        <v>216</v>
      </c>
    </row>
    <row r="503" spans="1:9" ht="27.75" customHeight="1">
      <c r="A503" s="21" t="s">
        <v>630</v>
      </c>
      <c r="B503" s="19" t="s">
        <v>512</v>
      </c>
      <c r="C503" s="19" t="s">
        <v>597</v>
      </c>
      <c r="D503" s="20">
        <f>+E501+1</f>
        <v>1013</v>
      </c>
      <c r="E503" s="20">
        <f>+D503+1</f>
        <v>1014</v>
      </c>
      <c r="F503" s="20">
        <v>3</v>
      </c>
      <c r="G503" s="27" t="s">
        <v>618</v>
      </c>
      <c r="H503" s="27" t="s">
        <v>394</v>
      </c>
      <c r="I503" s="28" t="s">
        <v>216</v>
      </c>
    </row>
    <row r="504" spans="1:9" ht="27.75" customHeight="1">
      <c r="A504" s="21" t="s">
        <v>631</v>
      </c>
      <c r="B504" s="19" t="s">
        <v>512</v>
      </c>
      <c r="C504" s="19" t="s">
        <v>597</v>
      </c>
      <c r="D504" s="20">
        <f>+E503+1</f>
        <v>1015</v>
      </c>
      <c r="E504" s="20">
        <f>+D504</f>
        <v>1015</v>
      </c>
      <c r="F504" s="20">
        <v>3</v>
      </c>
      <c r="G504" s="27" t="s">
        <v>618</v>
      </c>
      <c r="H504" s="27" t="s">
        <v>394</v>
      </c>
      <c r="I504" s="28" t="s">
        <v>216</v>
      </c>
    </row>
    <row r="505" spans="1:9" ht="27.75" customHeight="1">
      <c r="A505" s="21" t="s">
        <v>632</v>
      </c>
      <c r="B505" s="19" t="s">
        <v>512</v>
      </c>
      <c r="C505" s="19" t="s">
        <v>597</v>
      </c>
      <c r="D505" s="20">
        <f>+E504+1</f>
        <v>1016</v>
      </c>
      <c r="E505" s="20">
        <f>+D505</f>
        <v>1016</v>
      </c>
      <c r="F505" s="20">
        <v>3</v>
      </c>
      <c r="G505" s="27" t="s">
        <v>618</v>
      </c>
      <c r="H505" s="27" t="s">
        <v>394</v>
      </c>
      <c r="I505" s="28" t="s">
        <v>216</v>
      </c>
    </row>
    <row r="506" spans="1:9" ht="27.75" customHeight="1">
      <c r="A506" s="21" t="s">
        <v>633</v>
      </c>
      <c r="B506" s="19" t="s">
        <v>512</v>
      </c>
      <c r="C506" s="19" t="s">
        <v>597</v>
      </c>
      <c r="D506" s="20">
        <f>+E505+1</f>
        <v>1017</v>
      </c>
      <c r="E506" s="20">
        <v>1019</v>
      </c>
      <c r="F506" s="20">
        <v>3</v>
      </c>
      <c r="G506" s="27" t="s">
        <v>618</v>
      </c>
      <c r="H506" s="27" t="s">
        <v>394</v>
      </c>
      <c r="I506" s="28" t="s">
        <v>216</v>
      </c>
    </row>
    <row r="507" spans="1:9" ht="27.75" customHeight="1">
      <c r="A507" s="21" t="s">
        <v>634</v>
      </c>
      <c r="B507" s="19" t="s">
        <v>512</v>
      </c>
      <c r="C507" s="19" t="s">
        <v>597</v>
      </c>
      <c r="D507" s="20">
        <f>+E506+1</f>
        <v>1020</v>
      </c>
      <c r="E507" s="20">
        <f>+D507</f>
        <v>1020</v>
      </c>
      <c r="F507" s="20">
        <v>2</v>
      </c>
      <c r="G507" s="27" t="s">
        <v>618</v>
      </c>
      <c r="H507" s="27" t="s">
        <v>394</v>
      </c>
      <c r="I507" s="28" t="s">
        <v>216</v>
      </c>
    </row>
    <row r="508" spans="1:9" ht="27.75" customHeight="1">
      <c r="A508" s="22" t="s">
        <v>635</v>
      </c>
      <c r="B508" s="19" t="s">
        <v>636</v>
      </c>
      <c r="C508" s="19" t="s">
        <v>636</v>
      </c>
      <c r="D508" s="20"/>
      <c r="E508" s="20"/>
      <c r="F508" s="20">
        <v>1</v>
      </c>
      <c r="G508" s="20" t="s">
        <v>97</v>
      </c>
      <c r="H508" s="20" t="s">
        <v>97</v>
      </c>
      <c r="I508" s="20" t="s">
        <v>90</v>
      </c>
    </row>
    <row r="509" spans="1:9" ht="27.75" customHeight="1">
      <c r="A509" s="23" t="s">
        <v>637</v>
      </c>
      <c r="B509" s="19" t="s">
        <v>636</v>
      </c>
      <c r="C509" s="19" t="s">
        <v>638</v>
      </c>
      <c r="D509" s="20"/>
      <c r="E509" s="20"/>
      <c r="F509" s="20">
        <v>1</v>
      </c>
      <c r="G509" s="20" t="s">
        <v>97</v>
      </c>
      <c r="H509" s="20" t="s">
        <v>97</v>
      </c>
      <c r="I509" s="20" t="s">
        <v>90</v>
      </c>
    </row>
    <row r="510" spans="1:9" ht="27.75" customHeight="1">
      <c r="A510" s="21" t="s">
        <v>639</v>
      </c>
      <c r="B510" s="19" t="s">
        <v>636</v>
      </c>
      <c r="C510" s="19" t="s">
        <v>638</v>
      </c>
      <c r="D510" s="20">
        <f>+E507+1</f>
        <v>1021</v>
      </c>
      <c r="E510" s="20">
        <f>+D510</f>
        <v>1021</v>
      </c>
      <c r="F510" s="20">
        <v>2</v>
      </c>
      <c r="G510" s="20" t="s">
        <v>640</v>
      </c>
      <c r="H510" s="20" t="s">
        <v>640</v>
      </c>
      <c r="I510" s="26" t="s">
        <v>118</v>
      </c>
    </row>
    <row r="511" spans="1:9" ht="27.75" customHeight="1">
      <c r="A511" s="21" t="s">
        <v>641</v>
      </c>
      <c r="B511" s="19" t="s">
        <v>636</v>
      </c>
      <c r="C511" s="19" t="s">
        <v>638</v>
      </c>
      <c r="D511" s="20">
        <f>+E510+1</f>
        <v>1022</v>
      </c>
      <c r="E511" s="20">
        <f>+D511+1</f>
        <v>1023</v>
      </c>
      <c r="F511" s="20">
        <v>2</v>
      </c>
      <c r="G511" s="20" t="s">
        <v>640</v>
      </c>
      <c r="H511" s="20" t="s">
        <v>640</v>
      </c>
      <c r="I511" s="26" t="s">
        <v>118</v>
      </c>
    </row>
    <row r="512" spans="1:9" ht="27.75" customHeight="1">
      <c r="A512" s="21" t="s">
        <v>642</v>
      </c>
      <c r="B512" s="19" t="s">
        <v>636</v>
      </c>
      <c r="C512" s="19" t="s">
        <v>638</v>
      </c>
      <c r="D512" s="20">
        <f>+E511+1</f>
        <v>1024</v>
      </c>
      <c r="E512" s="20">
        <f>+D512</f>
        <v>1024</v>
      </c>
      <c r="F512" s="20">
        <v>2</v>
      </c>
      <c r="G512" s="20" t="s">
        <v>640</v>
      </c>
      <c r="H512" s="20" t="s">
        <v>640</v>
      </c>
      <c r="I512" s="26" t="s">
        <v>118</v>
      </c>
    </row>
    <row r="513" spans="1:9" ht="27.75" customHeight="1">
      <c r="A513" s="21" t="s">
        <v>643</v>
      </c>
      <c r="B513" s="19" t="s">
        <v>636</v>
      </c>
      <c r="C513" s="19" t="s">
        <v>638</v>
      </c>
      <c r="D513" s="20"/>
      <c r="E513" s="20"/>
      <c r="F513" s="20">
        <v>3</v>
      </c>
      <c r="G513" s="20" t="s">
        <v>640</v>
      </c>
      <c r="H513" s="20" t="s">
        <v>640</v>
      </c>
      <c r="I513" s="26" t="s">
        <v>118</v>
      </c>
    </row>
    <row r="514" spans="1:9" ht="27.75" customHeight="1">
      <c r="A514" s="21" t="s">
        <v>644</v>
      </c>
      <c r="B514" s="19" t="s">
        <v>636</v>
      </c>
      <c r="C514" s="19" t="s">
        <v>638</v>
      </c>
      <c r="D514" s="20"/>
      <c r="E514" s="20"/>
      <c r="F514" s="20">
        <v>3</v>
      </c>
      <c r="G514" s="20" t="s">
        <v>640</v>
      </c>
      <c r="H514" s="20" t="s">
        <v>640</v>
      </c>
      <c r="I514" s="26" t="s">
        <v>118</v>
      </c>
    </row>
    <row r="515" spans="1:9" ht="27.75" customHeight="1">
      <c r="A515" s="21" t="s">
        <v>645</v>
      </c>
      <c r="B515" s="19" t="s">
        <v>636</v>
      </c>
      <c r="C515" s="19" t="s">
        <v>638</v>
      </c>
      <c r="D515" s="20"/>
      <c r="E515" s="20"/>
      <c r="F515" s="20">
        <v>3</v>
      </c>
      <c r="G515" s="20" t="s">
        <v>640</v>
      </c>
      <c r="H515" s="20" t="s">
        <v>640</v>
      </c>
      <c r="I515" s="26" t="s">
        <v>118</v>
      </c>
    </row>
    <row r="516" spans="1:9" ht="27.75" customHeight="1">
      <c r="A516" s="21" t="s">
        <v>646</v>
      </c>
      <c r="B516" s="19" t="s">
        <v>636</v>
      </c>
      <c r="C516" s="19" t="s">
        <v>638</v>
      </c>
      <c r="D516" s="20">
        <v>1025</v>
      </c>
      <c r="E516" s="20">
        <f>+D516</f>
        <v>1025</v>
      </c>
      <c r="F516" s="20">
        <v>2</v>
      </c>
      <c r="G516" s="20" t="s">
        <v>640</v>
      </c>
      <c r="H516" s="20" t="s">
        <v>640</v>
      </c>
      <c r="I516" s="26" t="s">
        <v>118</v>
      </c>
    </row>
    <row r="517" spans="1:9" ht="27.75" customHeight="1">
      <c r="A517" s="21" t="s">
        <v>647</v>
      </c>
      <c r="B517" s="19" t="s">
        <v>636</v>
      </c>
      <c r="C517" s="19" t="s">
        <v>638</v>
      </c>
      <c r="D517" s="20"/>
      <c r="E517" s="20"/>
      <c r="F517" s="20">
        <v>2</v>
      </c>
      <c r="G517" s="20" t="s">
        <v>640</v>
      </c>
      <c r="H517" s="20" t="s">
        <v>640</v>
      </c>
      <c r="I517" s="26" t="s">
        <v>118</v>
      </c>
    </row>
    <row r="518" spans="1:9" ht="27.75" customHeight="1">
      <c r="A518" s="21" t="s">
        <v>648</v>
      </c>
      <c r="B518" s="19" t="s">
        <v>636</v>
      </c>
      <c r="C518" s="19" t="s">
        <v>638</v>
      </c>
      <c r="D518" s="20">
        <f>+E516+1</f>
        <v>1026</v>
      </c>
      <c r="E518" s="20" t="s">
        <v>649</v>
      </c>
      <c r="F518" s="20">
        <v>3</v>
      </c>
      <c r="G518" s="20" t="s">
        <v>640</v>
      </c>
      <c r="H518" s="20" t="s">
        <v>640</v>
      </c>
      <c r="I518" s="26" t="s">
        <v>118</v>
      </c>
    </row>
    <row r="519" spans="1:9" ht="27.75" customHeight="1">
      <c r="A519" s="21" t="s">
        <v>650</v>
      </c>
      <c r="B519" s="19" t="s">
        <v>636</v>
      </c>
      <c r="C519" s="19" t="s">
        <v>638</v>
      </c>
      <c r="D519" s="20">
        <v>1027</v>
      </c>
      <c r="E519" s="20">
        <v>1029</v>
      </c>
      <c r="F519" s="20">
        <v>3</v>
      </c>
      <c r="G519" s="20" t="s">
        <v>640</v>
      </c>
      <c r="H519" s="20" t="s">
        <v>640</v>
      </c>
      <c r="I519" s="26" t="s">
        <v>118</v>
      </c>
    </row>
    <row r="520" spans="1:9" ht="27.75" customHeight="1">
      <c r="A520" s="21" t="s">
        <v>651</v>
      </c>
      <c r="B520" s="19" t="s">
        <v>636</v>
      </c>
      <c r="C520" s="19" t="s">
        <v>638</v>
      </c>
      <c r="D520" s="20"/>
      <c r="E520" s="20"/>
      <c r="F520" s="20">
        <v>2</v>
      </c>
      <c r="G520" s="20" t="s">
        <v>640</v>
      </c>
      <c r="H520" s="20" t="s">
        <v>640</v>
      </c>
      <c r="I520" s="26" t="s">
        <v>118</v>
      </c>
    </row>
    <row r="521" spans="1:9" ht="27.75" customHeight="1">
      <c r="A521" s="21" t="s">
        <v>652</v>
      </c>
      <c r="B521" s="19" t="s">
        <v>636</v>
      </c>
      <c r="C521" s="19" t="s">
        <v>638</v>
      </c>
      <c r="D521" s="20">
        <f>+E519+1</f>
        <v>1030</v>
      </c>
      <c r="E521" s="20">
        <f>+D521</f>
        <v>1030</v>
      </c>
      <c r="F521" s="20">
        <v>3</v>
      </c>
      <c r="G521" s="20" t="s">
        <v>640</v>
      </c>
      <c r="H521" s="20" t="s">
        <v>640</v>
      </c>
      <c r="I521" s="26" t="s">
        <v>118</v>
      </c>
    </row>
    <row r="522" spans="1:9" ht="27.75" customHeight="1">
      <c r="A522" s="21" t="s">
        <v>653</v>
      </c>
      <c r="B522" s="19" t="s">
        <v>636</v>
      </c>
      <c r="C522" s="19" t="s">
        <v>638</v>
      </c>
      <c r="D522" s="20">
        <f>+E521+1</f>
        <v>1031</v>
      </c>
      <c r="E522" s="20">
        <f>+D522</f>
        <v>1031</v>
      </c>
      <c r="F522" s="20">
        <v>3</v>
      </c>
      <c r="G522" s="20" t="s">
        <v>640</v>
      </c>
      <c r="H522" s="20" t="s">
        <v>640</v>
      </c>
      <c r="I522" s="26" t="s">
        <v>118</v>
      </c>
    </row>
    <row r="523" spans="1:9" ht="27.75" customHeight="1">
      <c r="A523" s="21" t="s">
        <v>654</v>
      </c>
      <c r="B523" s="19" t="s">
        <v>636</v>
      </c>
      <c r="C523" s="19" t="s">
        <v>638</v>
      </c>
      <c r="D523" s="20">
        <f>+E522+1</f>
        <v>1032</v>
      </c>
      <c r="E523" s="20">
        <f>+D523</f>
        <v>1032</v>
      </c>
      <c r="F523" s="20">
        <v>2</v>
      </c>
      <c r="G523" s="20" t="s">
        <v>640</v>
      </c>
      <c r="H523" s="20" t="s">
        <v>640</v>
      </c>
      <c r="I523" s="26" t="s">
        <v>118</v>
      </c>
    </row>
    <row r="524" spans="1:9" ht="27.75" customHeight="1">
      <c r="A524" s="21" t="s">
        <v>655</v>
      </c>
      <c r="B524" s="19" t="s">
        <v>636</v>
      </c>
      <c r="C524" s="19" t="s">
        <v>638</v>
      </c>
      <c r="D524" s="20"/>
      <c r="E524" s="20"/>
      <c r="F524" s="20">
        <v>2</v>
      </c>
      <c r="G524" s="20" t="s">
        <v>640</v>
      </c>
      <c r="H524" s="20" t="s">
        <v>640</v>
      </c>
      <c r="I524" s="26" t="s">
        <v>118</v>
      </c>
    </row>
    <row r="525" spans="1:9" ht="27.75" customHeight="1">
      <c r="A525" s="21" t="s">
        <v>656</v>
      </c>
      <c r="B525" s="19" t="s">
        <v>636</v>
      </c>
      <c r="C525" s="19" t="s">
        <v>638</v>
      </c>
      <c r="D525" s="20">
        <f>+E523+1</f>
        <v>1033</v>
      </c>
      <c r="E525" s="20">
        <f>+D525</f>
        <v>1033</v>
      </c>
      <c r="F525" s="20">
        <v>3</v>
      </c>
      <c r="G525" s="20" t="s">
        <v>640</v>
      </c>
      <c r="H525" s="20" t="s">
        <v>640</v>
      </c>
      <c r="I525" s="26" t="s">
        <v>118</v>
      </c>
    </row>
    <row r="526" spans="1:9" ht="27.75" customHeight="1">
      <c r="A526" s="21" t="s">
        <v>657</v>
      </c>
      <c r="B526" s="19" t="s">
        <v>636</v>
      </c>
      <c r="C526" s="19" t="s">
        <v>638</v>
      </c>
      <c r="D526" s="20">
        <f>+E525+1</f>
        <v>1034</v>
      </c>
      <c r="E526" s="20">
        <f>+D526+1</f>
        <v>1035</v>
      </c>
      <c r="F526" s="20">
        <v>3</v>
      </c>
      <c r="G526" s="20" t="s">
        <v>640</v>
      </c>
      <c r="H526" s="20" t="s">
        <v>640</v>
      </c>
      <c r="I526" s="26" t="s">
        <v>118</v>
      </c>
    </row>
    <row r="527" spans="1:9" ht="27.75" customHeight="1">
      <c r="A527" s="21" t="s">
        <v>658</v>
      </c>
      <c r="B527" s="19" t="s">
        <v>636</v>
      </c>
      <c r="C527" s="19" t="s">
        <v>638</v>
      </c>
      <c r="D527" s="20">
        <f>+E526+1</f>
        <v>1036</v>
      </c>
      <c r="E527" s="20">
        <v>1040</v>
      </c>
      <c r="F527" s="20">
        <v>2</v>
      </c>
      <c r="G527" s="20" t="s">
        <v>640</v>
      </c>
      <c r="H527" s="20" t="s">
        <v>640</v>
      </c>
      <c r="I527" s="26" t="s">
        <v>118</v>
      </c>
    </row>
    <row r="528" spans="1:9" ht="27.75" customHeight="1">
      <c r="A528" s="21" t="s">
        <v>659</v>
      </c>
      <c r="B528" s="19" t="s">
        <v>636</v>
      </c>
      <c r="C528" s="19" t="s">
        <v>638</v>
      </c>
      <c r="D528" s="20">
        <f>+E527+1</f>
        <v>1041</v>
      </c>
      <c r="E528" s="20">
        <f>+D528</f>
        <v>1041</v>
      </c>
      <c r="F528" s="20">
        <v>2</v>
      </c>
      <c r="G528" s="20" t="s">
        <v>640</v>
      </c>
      <c r="H528" s="20" t="s">
        <v>640</v>
      </c>
      <c r="I528" s="26" t="s">
        <v>118</v>
      </c>
    </row>
    <row r="529" spans="1:9" ht="27.75" customHeight="1">
      <c r="A529" s="23" t="s">
        <v>660</v>
      </c>
      <c r="B529" s="19" t="s">
        <v>636</v>
      </c>
      <c r="C529" s="19" t="s">
        <v>661</v>
      </c>
      <c r="D529" s="20">
        <f>+E528+1</f>
        <v>1042</v>
      </c>
      <c r="E529" s="20">
        <v>1045</v>
      </c>
      <c r="F529" s="20">
        <v>1</v>
      </c>
      <c r="G529" s="30" t="s">
        <v>546</v>
      </c>
      <c r="H529" s="30" t="s">
        <v>546</v>
      </c>
      <c r="I529" s="26" t="s">
        <v>118</v>
      </c>
    </row>
    <row r="530" spans="1:9" ht="27.75" customHeight="1">
      <c r="A530" s="18" t="s">
        <v>662</v>
      </c>
      <c r="B530" s="19" t="s">
        <v>663</v>
      </c>
      <c r="C530" s="19" t="s">
        <v>663</v>
      </c>
      <c r="D530" s="20"/>
      <c r="E530" s="20"/>
      <c r="F530" s="20">
        <v>1</v>
      </c>
      <c r="G530" s="19" t="s">
        <v>663</v>
      </c>
      <c r="H530" s="19" t="s">
        <v>663</v>
      </c>
      <c r="I530" s="20" t="s">
        <v>663</v>
      </c>
    </row>
    <row r="531" spans="1:9" ht="27.75" customHeight="1">
      <c r="A531" s="21" t="s">
        <v>664</v>
      </c>
      <c r="B531" s="19" t="s">
        <v>663</v>
      </c>
      <c r="C531" s="19" t="s">
        <v>663</v>
      </c>
      <c r="D531" s="20" t="s">
        <v>665</v>
      </c>
      <c r="E531" s="20" t="str">
        <f>+D531</f>
        <v>A1</v>
      </c>
      <c r="F531" s="20">
        <v>2</v>
      </c>
      <c r="G531" s="19" t="s">
        <v>663</v>
      </c>
      <c r="H531" s="19" t="s">
        <v>663</v>
      </c>
      <c r="I531" s="20" t="s">
        <v>663</v>
      </c>
    </row>
    <row r="532" spans="1:9" ht="27.75" customHeight="1">
      <c r="A532" s="21" t="s">
        <v>666</v>
      </c>
      <c r="B532" s="19" t="s">
        <v>663</v>
      </c>
      <c r="C532" s="19" t="s">
        <v>663</v>
      </c>
      <c r="D532" s="20" t="s">
        <v>667</v>
      </c>
      <c r="E532" s="20" t="str">
        <f t="shared" ref="E532:E546" si="28">+D532</f>
        <v>A2</v>
      </c>
      <c r="F532" s="20">
        <v>2</v>
      </c>
      <c r="G532" s="19" t="s">
        <v>663</v>
      </c>
      <c r="H532" s="19" t="s">
        <v>663</v>
      </c>
      <c r="I532" s="20" t="s">
        <v>663</v>
      </c>
    </row>
    <row r="533" spans="1:9" ht="27.75" customHeight="1">
      <c r="A533" s="21" t="s">
        <v>668</v>
      </c>
      <c r="B533" s="19" t="s">
        <v>663</v>
      </c>
      <c r="C533" s="19" t="s">
        <v>663</v>
      </c>
      <c r="D533" s="20"/>
      <c r="E533" s="20"/>
      <c r="F533" s="20">
        <v>2</v>
      </c>
      <c r="G533" s="19" t="s">
        <v>663</v>
      </c>
      <c r="H533" s="19" t="s">
        <v>663</v>
      </c>
      <c r="I533" s="20" t="s">
        <v>663</v>
      </c>
    </row>
    <row r="534" spans="1:9" ht="27.75" customHeight="1">
      <c r="A534" s="21" t="s">
        <v>669</v>
      </c>
      <c r="B534" s="19" t="s">
        <v>663</v>
      </c>
      <c r="C534" s="19" t="s">
        <v>663</v>
      </c>
      <c r="D534" s="20" t="s">
        <v>670</v>
      </c>
      <c r="E534" s="20" t="s">
        <v>671</v>
      </c>
      <c r="F534" s="20">
        <v>2</v>
      </c>
      <c r="G534" s="19" t="s">
        <v>663</v>
      </c>
      <c r="H534" s="19" t="s">
        <v>663</v>
      </c>
      <c r="I534" s="20" t="s">
        <v>663</v>
      </c>
    </row>
    <row r="535" spans="1:9" ht="27.75" customHeight="1">
      <c r="A535" s="21" t="s">
        <v>672</v>
      </c>
      <c r="B535" s="19" t="s">
        <v>663</v>
      </c>
      <c r="C535" s="19" t="s">
        <v>663</v>
      </c>
      <c r="D535" s="20" t="s">
        <v>673</v>
      </c>
      <c r="E535" s="20" t="s">
        <v>674</v>
      </c>
      <c r="F535" s="20">
        <v>2</v>
      </c>
      <c r="G535" s="19" t="s">
        <v>663</v>
      </c>
      <c r="H535" s="19" t="s">
        <v>663</v>
      </c>
      <c r="I535" s="20" t="s">
        <v>663</v>
      </c>
    </row>
    <row r="536" spans="1:9" ht="27.75" customHeight="1">
      <c r="A536" s="21" t="s">
        <v>675</v>
      </c>
      <c r="B536" s="19" t="s">
        <v>663</v>
      </c>
      <c r="C536" s="19" t="s">
        <v>663</v>
      </c>
      <c r="D536" s="20" t="s">
        <v>676</v>
      </c>
      <c r="E536" s="20" t="s">
        <v>677</v>
      </c>
      <c r="F536" s="20">
        <v>3</v>
      </c>
      <c r="G536" s="19" t="s">
        <v>663</v>
      </c>
      <c r="H536" s="19" t="s">
        <v>663</v>
      </c>
      <c r="I536" s="20" t="s">
        <v>663</v>
      </c>
    </row>
    <row r="537" spans="1:9" ht="27.75" customHeight="1">
      <c r="A537" s="21" t="s">
        <v>678</v>
      </c>
      <c r="B537" s="19" t="s">
        <v>663</v>
      </c>
      <c r="C537" s="19" t="s">
        <v>663</v>
      </c>
      <c r="D537" s="20" t="s">
        <v>679</v>
      </c>
      <c r="E537" s="20" t="s">
        <v>680</v>
      </c>
      <c r="F537" s="20">
        <v>3</v>
      </c>
      <c r="G537" s="19" t="s">
        <v>663</v>
      </c>
      <c r="H537" s="19" t="s">
        <v>663</v>
      </c>
      <c r="I537" s="20" t="s">
        <v>663</v>
      </c>
    </row>
    <row r="538" spans="1:9" ht="27.75" customHeight="1">
      <c r="A538" s="21" t="s">
        <v>681</v>
      </c>
      <c r="B538" s="19" t="s">
        <v>663</v>
      </c>
      <c r="C538" s="19" t="s">
        <v>663</v>
      </c>
      <c r="D538" s="20" t="s">
        <v>682</v>
      </c>
      <c r="E538" s="20" t="s">
        <v>683</v>
      </c>
      <c r="F538" s="20">
        <v>2</v>
      </c>
      <c r="G538" s="19" t="s">
        <v>663</v>
      </c>
      <c r="H538" s="19" t="s">
        <v>663</v>
      </c>
      <c r="I538" s="20" t="s">
        <v>663</v>
      </c>
    </row>
    <row r="539" spans="1:9" ht="27.75" customHeight="1">
      <c r="A539" s="21" t="s">
        <v>684</v>
      </c>
      <c r="B539" s="19" t="s">
        <v>663</v>
      </c>
      <c r="C539" s="19" t="s">
        <v>663</v>
      </c>
      <c r="D539" s="20"/>
      <c r="E539" s="20"/>
      <c r="F539" s="20">
        <v>2</v>
      </c>
      <c r="G539" s="19" t="s">
        <v>663</v>
      </c>
      <c r="H539" s="19" t="s">
        <v>663</v>
      </c>
      <c r="I539" s="20" t="s">
        <v>663</v>
      </c>
    </row>
    <row r="540" spans="1:9" ht="27.75" customHeight="1">
      <c r="A540" s="21" t="s">
        <v>685</v>
      </c>
      <c r="B540" s="19" t="s">
        <v>663</v>
      </c>
      <c r="C540" s="19" t="s">
        <v>663</v>
      </c>
      <c r="D540" s="20" t="s">
        <v>686</v>
      </c>
      <c r="E540" s="20" t="s">
        <v>687</v>
      </c>
      <c r="F540" s="20">
        <v>3</v>
      </c>
      <c r="G540" s="19" t="s">
        <v>663</v>
      </c>
      <c r="H540" s="19" t="s">
        <v>663</v>
      </c>
      <c r="I540" s="20" t="s">
        <v>663</v>
      </c>
    </row>
    <row r="541" spans="1:9" ht="27.75" customHeight="1">
      <c r="A541" s="21" t="s">
        <v>688</v>
      </c>
      <c r="B541" s="19" t="s">
        <v>663</v>
      </c>
      <c r="C541" s="19" t="s">
        <v>663</v>
      </c>
      <c r="D541" s="20" t="s">
        <v>689</v>
      </c>
      <c r="E541" s="20" t="s">
        <v>690</v>
      </c>
      <c r="F541" s="20">
        <v>3</v>
      </c>
      <c r="G541" s="19" t="s">
        <v>663</v>
      </c>
      <c r="H541" s="19" t="s">
        <v>663</v>
      </c>
      <c r="I541" s="20" t="s">
        <v>663</v>
      </c>
    </row>
    <row r="542" spans="1:9" ht="27.75" customHeight="1">
      <c r="A542" s="21" t="s">
        <v>691</v>
      </c>
      <c r="B542" s="19" t="s">
        <v>663</v>
      </c>
      <c r="C542" s="19" t="s">
        <v>663</v>
      </c>
      <c r="D542" s="20" t="s">
        <v>692</v>
      </c>
      <c r="E542" s="20" t="s">
        <v>693</v>
      </c>
      <c r="F542" s="20">
        <v>3</v>
      </c>
      <c r="G542" s="19" t="s">
        <v>663</v>
      </c>
      <c r="H542" s="19" t="s">
        <v>663</v>
      </c>
      <c r="I542" s="20" t="s">
        <v>663</v>
      </c>
    </row>
    <row r="543" spans="1:9" ht="27.75" customHeight="1">
      <c r="A543" s="21" t="s">
        <v>694</v>
      </c>
      <c r="B543" s="19" t="s">
        <v>663</v>
      </c>
      <c r="C543" s="19" t="s">
        <v>663</v>
      </c>
      <c r="D543" s="20" t="s">
        <v>695</v>
      </c>
      <c r="E543" s="20" t="s">
        <v>696</v>
      </c>
      <c r="F543" s="20">
        <v>3</v>
      </c>
      <c r="G543" s="19" t="s">
        <v>663</v>
      </c>
      <c r="H543" s="19" t="s">
        <v>663</v>
      </c>
      <c r="I543" s="20" t="s">
        <v>663</v>
      </c>
    </row>
    <row r="544" spans="1:9" ht="27.75" customHeight="1">
      <c r="A544" s="21" t="s">
        <v>697</v>
      </c>
      <c r="B544" s="19" t="s">
        <v>663</v>
      </c>
      <c r="C544" s="19" t="s">
        <v>663</v>
      </c>
      <c r="D544" s="20" t="s">
        <v>698</v>
      </c>
      <c r="E544" s="20" t="str">
        <f t="shared" si="28"/>
        <v>A29</v>
      </c>
      <c r="F544" s="20">
        <v>3</v>
      </c>
      <c r="G544" s="19" t="s">
        <v>663</v>
      </c>
      <c r="H544" s="19" t="s">
        <v>663</v>
      </c>
      <c r="I544" s="20" t="s">
        <v>663</v>
      </c>
    </row>
    <row r="545" spans="1:9" ht="27.75" customHeight="1">
      <c r="A545" s="21" t="s">
        <v>699</v>
      </c>
      <c r="B545" s="19" t="s">
        <v>663</v>
      </c>
      <c r="C545" s="19" t="s">
        <v>663</v>
      </c>
      <c r="D545" s="20" t="s">
        <v>700</v>
      </c>
      <c r="E545" s="20" t="s">
        <v>701</v>
      </c>
      <c r="F545" s="20">
        <v>3</v>
      </c>
      <c r="G545" s="19" t="s">
        <v>663</v>
      </c>
      <c r="H545" s="19" t="s">
        <v>663</v>
      </c>
      <c r="I545" s="20" t="s">
        <v>663</v>
      </c>
    </row>
    <row r="546" spans="1:9" ht="27.75" customHeight="1">
      <c r="A546" s="21" t="s">
        <v>702</v>
      </c>
      <c r="B546" s="19" t="s">
        <v>663</v>
      </c>
      <c r="C546" s="19" t="s">
        <v>663</v>
      </c>
      <c r="D546" s="20" t="s">
        <v>703</v>
      </c>
      <c r="E546" s="20" t="str">
        <f t="shared" si="28"/>
        <v>A32</v>
      </c>
      <c r="F546" s="20">
        <v>3</v>
      </c>
      <c r="G546" s="19" t="s">
        <v>663</v>
      </c>
      <c r="H546" s="19" t="s">
        <v>663</v>
      </c>
      <c r="I546" s="20" t="s">
        <v>663</v>
      </c>
    </row>
    <row r="547" spans="1:9" ht="27.75" customHeight="1">
      <c r="A547" s="22" t="s">
        <v>704</v>
      </c>
      <c r="B547" s="19" t="s">
        <v>79</v>
      </c>
      <c r="C547" s="19" t="s">
        <v>79</v>
      </c>
      <c r="D547" s="20"/>
      <c r="E547" s="20"/>
      <c r="F547" s="20">
        <v>1</v>
      </c>
      <c r="G547" s="20" t="s">
        <v>97</v>
      </c>
      <c r="H547" s="20" t="s">
        <v>97</v>
      </c>
      <c r="I547" s="20" t="s">
        <v>79</v>
      </c>
    </row>
  </sheetData>
  <autoFilter ref="A1:I5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Buscador Temático de NC</vt:lpstr>
      <vt:lpstr>Estructura Sintetica</vt:lpstr>
      <vt:lpstr>Maetro - Equivalencias</vt:lpstr>
      <vt:lpstr>Estructura Detallada</vt:lpstr>
      <vt:lpstr>'Buscador Temático de NC'!_Toc216798422</vt:lpstr>
      <vt:lpstr>'Buscador Temático de NC'!_Toc216798423</vt:lpstr>
      <vt:lpstr>'Buscador Temático de NC'!_Toc216798424</vt:lpstr>
      <vt:lpstr>'Buscador Temático de NC'!_Toc216798425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dinatale.facundo@gmail.com</dc:creator>
  <cp:lastModifiedBy>Damian Nardacchione</cp:lastModifiedBy>
  <cp:lastPrinted>2024-07-30T20:57:50Z</cp:lastPrinted>
  <dcterms:created xsi:type="dcterms:W3CDTF">2024-07-29T13:43:16Z</dcterms:created>
  <dcterms:modified xsi:type="dcterms:W3CDTF">2026-01-08T20:58:21Z</dcterms:modified>
</cp:coreProperties>
</file>